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62" documentId="120_S{2AC9BD13-BADA-5192-A53E-5A8FF88502F6}" xr6:coauthVersionLast="47" xr6:coauthVersionMax="47" xr10:uidLastSave="{7CAFE5A4-6FCE-4640-BD71-B963AF53250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<sst xmlns="http://schemas.openxmlformats.org/spreadsheetml/2006/main" count="180280" uniqueCount="39124">
  <si>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</si>
  <si>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</si>
  <si>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</si>
  <si>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</si>
  <si>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</si>
  <si>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</si>
  <si>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</si>
  <si>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</si>
  <si>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</si>
  <si>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</si>
  <si>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</si>
  <si>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</si>
  <si>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</si>
  <si>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</si>
  <si>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</si>
  <si>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</si>
  <si>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</si>
  <si>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</si>
  <si>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</si>
  <si>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</si>
  <si>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</si>
  <si>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</si>
  <si>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</si>
  <si>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</si>
  <si>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</si>
  <si>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</si>
  <si>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</si>
  <si>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</si>
  <si>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</si>
  <si>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</si>
  <si>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</si>
  <si>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</si>
  <si>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</si>
  <si>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</si>
  <si>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</si>
  <si>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</si>
  <si>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</si>
  <si>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</si>
  <si>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</si>
  <si>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</si>
  <si>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</si>
  <si>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</si>
  <si>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</si>
  <si>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</si>
  <si>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</si>
  <si>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</si>
  <si>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</si>
  <si>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</si>
  <si>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</si>
  <si>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</si>
  <si>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</si>
  <si>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</si>
  <si>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</si>
  <si>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</si>
  <si>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</si>
  <si>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</si>
  <si>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</si>
  <si>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</si>
  <si>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</si>
  <si>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</si>
  <si>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</si>
  <si>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</si>
  <si>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</si>
  <si>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</si>
  <si>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</si>
  <si>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</si>
  <si>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</si>
  <si>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</si>
  <si>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</si>
  <si>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</si>
  <si>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</si>
  <si>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</si>
  <si>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</si>
  <si>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</si>
  <si>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</si>
  <si>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</si>
  <si>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</si>
  <si>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</si>
  <si>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</si>
  <si>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</si>
  <si>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</si>
  <si>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</si>
  <si>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</si>
  <si>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</si>
  <si>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</si>
  <si>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</si>
  <si>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</si>
  <si>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</si>
  <si>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</si>
  <si>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</si>
  <si>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</si>
  <si>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</si>
  <si>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</si>
  <si>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</si>
  <si>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</si>
  <si>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</si>
  <si>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</si>
  <si>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</si>
  <si>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</si>
  <si>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</si>
  <si>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</si>
  <si>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</si>
  <si>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</si>
  <si>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</si>
  <si>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</si>
  <si>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</si>
  <si>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</si>
  <si>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</si>
  <si>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</si>
  <si>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</si>
  <si>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</si>
  <si>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</si>
  <si>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</si>
  <si>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</si>
  <si>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</si>
  <si>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</si>
  <si>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</si>
  <si>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</si>
  <si>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</si>
  <si>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</si>
  <si>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</si>
  <si>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</si>
  <si>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</si>
  <si>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</si>
  <si>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</si>
  <si>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</si>
  <si>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</si>
  <si>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</si>
  <si>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</si>
  <si>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</si>
  <si>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</si>
  <si>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</si>
  <si>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</si>
  <si>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</si>
  <si>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</si>
  <si>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</si>
  <si>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</si>
  <si>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</si>
  <si>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</si>
  <si>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</si>
  <si>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</si>
  <si>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</si>
  <si>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</si>
  <si>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</si>
  <si>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</si>
  <si>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</si>
  <si>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</si>
  <si>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</si>
  <si>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</si>
  <si>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</si>
  <si>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</si>
  <si>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</si>
  <si>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</si>
  <si>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</si>
  <si>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</si>
  <si>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</si>
  <si>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</si>
  <si>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</si>
  <si>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</si>
  <si>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</si>
  <si>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</si>
  <si>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</si>
  <si>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</si>
  <si>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</si>
  <si>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</si>
  <si>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</si>
  <si>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</si>
  <si>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</si>
  <si>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</si>
  <si>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</si>
  <si>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</si>
  <si>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</si>
  <si>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</si>
  <si>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</si>
  <si>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</si>
  <si>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</si>
  <si>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</si>
  <si>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</si>
  <si>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</si>
  <si>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</si>
  <si>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</si>
  <si>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</si>
  <si>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</si>
  <si>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</si>
  <si>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</si>
  <si>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</si>
  <si>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</si>
  <si>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</si>
  <si>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</si>
  <si>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</si>
  <si>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</si>
  <si>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</si>
  <si>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</si>
  <si>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</si>
  <si>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</si>
  <si>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</si>
  <si>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</si>
  <si>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</si>
  <si>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</si>
  <si>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</si>
  <si>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</si>
  <si>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</si>
  <si>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</si>
  <si>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</si>
  <si>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</si>
  <si>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</si>
  <si>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</si>
  <si>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</si>
  <si>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</si>
  <si>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</si>
  <si>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</si>
  <si>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</si>
  <si>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</si>
  <si>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</si>
  <si>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</si>
  <si>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</si>
  <si>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</si>
  <si>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</si>
  <si>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</si>
  <si>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</si>
  <si>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</si>
  <si>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</si>
  <si>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</si>
  <si>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</si>
  <si>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</si>
  <si>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</si>
  <si>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</si>
  <si>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</si>
  <si>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</si>
  <si>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</si>
  <si>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</si>
  <si>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</si>
  <si>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</si>
  <si>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</si>
  <si>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</si>
  <si>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</si>
  <si>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</si>
  <si>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</si>
  <si>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</si>
  <si>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</si>
  <si>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</si>
  <si>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</si>
  <si>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</si>
  <si>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</si>
  <si>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</si>
  <si>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</si>
  <si>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</si>
  <si>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</si>
  <si>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</si>
  <si>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</si>
  <si>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</si>
  <si>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</si>
  <si>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</si>
  <si>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</si>
  <si>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</si>
  <si>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</si>
  <si>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</si>
  <si>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</si>
  <si>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</si>
  <si>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</si>
  <si>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</si>
  <si>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</si>
  <si>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</si>
  <si>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</si>
  <si>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</si>
  <si>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</si>
  <si>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</si>
  <si>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</si>
  <si>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</si>
  <si>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</si>
  <si>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</si>
  <si>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</si>
  <si>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</si>
  <si>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</si>
  <si>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</si>
  <si>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</si>
  <si>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</si>
  <si>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</si>
  <si>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</si>
  <si>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</si>
  <si>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</si>
  <si>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</si>
  <si>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</si>
  <si>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</si>
  <si>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</si>
  <si>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</si>
  <si>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</si>
  <si>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</si>
  <si>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</si>
  <si>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</si>
  <si>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</si>
  <si>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</si>
  <si>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</si>
  <si>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</si>
  <si>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</si>
  <si>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</si>
  <si>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</si>
  <si>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</si>
  <si>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</si>
  <si>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</si>
  <si>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</si>
  <si>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</si>
  <si>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</si>
  <si>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</si>
  <si>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</si>
  <si>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</si>
  <si>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</si>
  <si>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</si>
  <si>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</si>
  <si>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</si>
  <si>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</si>
  <si>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</si>
  <si>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</si>
  <si>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</si>
  <si>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</si>
  <si>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</si>
  <si>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</si>
  <si>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</si>
  <si>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</si>
  <si>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</si>
  <si>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</si>
  <si>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</si>
  <si>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</si>
  <si>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</si>
  <si>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</si>
  <si>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</si>
  <si>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</si>
  <si>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</si>
  <si>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</si>
  <si>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</si>
  <si>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</si>
  <si>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</si>
  <si>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</si>
  <si>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</si>
  <si>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</si>
  <si>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</si>
  <si>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</si>
  <si>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</si>
  <si>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</si>
  <si>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</si>
  <si>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</si>
  <si>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</si>
  <si>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</si>
  <si>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</si>
  <si>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</si>
  <si>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</si>
  <si>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</si>
  <si>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</si>
  <si>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</si>
  <si>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</si>
  <si>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</si>
  <si>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</si>
  <si>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</si>
  <si>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</si>
  <si>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</si>
  <si>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</si>
  <si>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</si>
  <si>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</si>
  <si>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</si>
  <si>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</si>
  <si>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</si>
  <si>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</si>
  <si>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</si>
  <si>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</si>
  <si>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</si>
  <si>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</si>
  <si>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</si>
  <si>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</si>
  <si>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</si>
  <si>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</si>
  <si>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</si>
  <si>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</si>
  <si>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</si>
  <si>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</si>
  <si>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</si>
  <si>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</si>
  <si>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</si>
  <si>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</si>
  <si>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</si>
  <si>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</si>
  <si>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</si>
  <si>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</si>
  <si>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</si>
  <si>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</si>
  <si>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</si>
  <si>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</si>
  <si>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</si>
  <si>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</si>
  <si>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</si>
  <si>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</si>
  <si>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</si>
  <si>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</si>
  <si>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</si>
  <si>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</si>
  <si>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</si>
  <si>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</si>
  <si>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</si>
  <si>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</si>
  <si>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</si>
  <si>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</si>
  <si>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</si>
  <si>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</si>
  <si>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</si>
  <si>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</si>
  <si>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</si>
  <si>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</si>
  <si>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</si>
  <si>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</si>
  <si>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</si>
  <si>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</si>
  <si>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</si>
  <si>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</si>
  <si>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</si>
  <si>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</si>
  <si>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</si>
  <si>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</si>
  <si>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</si>
  <si>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</si>
  <si>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</si>
  <si>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</si>
  <si>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</si>
  <si>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</si>
  <si>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</si>
  <si>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</si>
  <si>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</si>
  <si>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</si>
  <si>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</si>
  <si>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</si>
  <si>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</si>
  <si>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</si>
  <si>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</si>
  <si>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</si>
  <si>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</si>
  <si>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</si>
  <si>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</si>
  <si>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</si>
  <si>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</si>
  <si>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</si>
  <si>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</si>
  <si>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</si>
  <si>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</si>
  <si>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</si>
  <si>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</si>
  <si>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</si>
  <si>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</si>
  <si>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</si>
  <si>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</si>
  <si>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</si>
  <si>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</si>
  <si>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</si>
  <si>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</si>
  <si>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</si>
  <si>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</si>
  <si>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</si>
  <si>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</si>
  <si>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</si>
  <si>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</si>
  <si>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</si>
  <si>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</si>
  <si>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</si>
  <si>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</si>
  <si>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</si>
  <si>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</si>
  <si>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</si>
  <si>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</si>
  <si>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</si>
  <si>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</si>
  <si>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</si>
  <si>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</si>
  <si>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</si>
  <si>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</si>
  <si>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</si>
  <si>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</si>
  <si>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</si>
  <si>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</si>
  <si>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</si>
  <si>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</si>
  <si>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</si>
  <si>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</si>
  <si>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</si>
  <si>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</si>
  <si>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</si>
  <si>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</si>
  <si>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</si>
  <si>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</si>
  <si>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</si>
  <si>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</si>
  <si>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</si>
  <si>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</si>
  <si>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</si>
  <si>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</si>
  <si>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</si>
  <si>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</si>
  <si>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</si>
  <si>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</si>
  <si>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</si>
  <si>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</si>
  <si>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</si>
  <si>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</si>
  <si>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</si>
  <si>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</si>
  <si>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</si>
  <si>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</si>
  <si>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</si>
  <si>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</si>
  <si>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</si>
  <si>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</si>
  <si>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</si>
  <si>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</si>
  <si>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</si>
  <si>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</si>
  <si>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</si>
  <si>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</si>
  <si>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</si>
  <si>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</si>
  <si>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</si>
  <si>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</si>
  <si>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</si>
  <si>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</si>
  <si>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</si>
  <si>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</si>
  <si>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</si>
  <si>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</si>
  <si>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</si>
  <si>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</si>
  <si>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</si>
  <si>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</si>
  <si>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</si>
  <si>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</si>
  <si>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</si>
  <si>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</si>
  <si>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</si>
  <si>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</si>
  <si>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</si>
  <si>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</si>
  <si>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</si>
  <si>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</si>
  <si>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</si>
  <si>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</si>
  <si>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</si>
  <si>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</si>
  <si>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</si>
  <si>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</si>
  <si>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</si>
  <si>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</si>
  <si>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</si>
  <si>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</si>
  <si>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</si>
  <si>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</si>
  <si>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</si>
  <si>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</si>
  <si>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</si>
  <si>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</si>
  <si>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</si>
  <si>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</si>
  <si>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</si>
  <si>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</si>
  <si>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</si>
  <si>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</si>
  <si>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</si>
  <si>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</si>
  <si>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</si>
  <si>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</si>
  <si>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</si>
  <si>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</si>
  <si>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</si>
  <si>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</si>
  <si>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</si>
  <si>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</si>
  <si>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</si>
  <si>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</si>
  <si>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</si>
  <si>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</si>
  <si>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</si>
  <si>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</si>
  <si>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</si>
  <si>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</si>
  <si>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</si>
  <si>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</si>
  <si>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</si>
  <si>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</si>
  <si>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</si>
  <si>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</si>
  <si>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</si>
  <si>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</si>
  <si>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</si>
  <si>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</si>
  <si>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</si>
  <si>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</si>
  <si>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</si>
  <si>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</si>
  <si>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</si>
  <si>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</si>
  <si>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</si>
  <si>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</si>
  <si>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</si>
  <si>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</si>
  <si>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</si>
  <si>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</si>
  <si>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</si>
  <si>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</si>
  <si>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</si>
  <si>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</si>
  <si>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</si>
  <si>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</si>
  <si>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</si>
  <si>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</si>
  <si>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</si>
  <si>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</si>
  <si>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</si>
  <si>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</si>
  <si>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</si>
  <si>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</si>
  <si>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</si>
  <si>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</si>
  <si>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</si>
  <si>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</si>
  <si>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</si>
  <si>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</si>
  <si>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</si>
  <si>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</si>
  <si>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</si>
  <si>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</si>
  <si>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</si>
  <si>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</si>
  <si>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</si>
  <si>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</si>
  <si>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</si>
  <si>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</si>
  <si>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</si>
  <si>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</si>
  <si>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</si>
  <si>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</si>
  <si>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</si>
  <si>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</si>
  <si>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</si>
  <si>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</si>
  <si>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</si>
  <si>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</si>
  <si>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</si>
  <si>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</si>
  <si>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</si>
  <si>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</si>
  <si>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</si>
  <si>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</si>
  <si>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</si>
  <si>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</si>
  <si>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</si>
  <si>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</si>
  <si>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</si>
  <si>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</si>
  <si>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</si>
  <si>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</si>
  <si>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</si>
  <si>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</si>
  <si>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</si>
  <si>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</si>
  <si>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</si>
  <si>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</si>
  <si>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</si>
  <si>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</si>
  <si>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</si>
  <si>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</si>
  <si>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</si>
  <si>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</si>
  <si>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</si>
  <si>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</si>
  <si>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</si>
  <si>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</si>
  <si>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</si>
  <si>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</si>
  <si>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</si>
  <si>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</si>
  <si>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</si>
  <si>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</si>
  <si>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</si>
  <si>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</si>
  <si>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</si>
  <si>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</si>
  <si>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</si>
  <si>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</si>
  <si>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</si>
  <si>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</si>
  <si>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</si>
  <si>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</si>
  <si>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</si>
  <si>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</si>
  <si>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</si>
  <si>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</si>
  <si>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</si>
  <si>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</si>
  <si>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</si>
  <si>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</si>
  <si>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</si>
  <si>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</si>
  <si>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</si>
  <si>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</si>
  <si>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</si>
  <si>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</si>
  <si>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</si>
  <si>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</si>
  <si>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</si>
  <si>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</si>
  <si>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</si>
  <si>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</si>
  <si>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</si>
  <si>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</si>
  <si>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</si>
  <si>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</si>
  <si>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</si>
  <si>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</si>
  <si>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</si>
  <si>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</si>
  <si>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</si>
  <si>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</si>
  <si>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</si>
  <si>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</si>
  <si>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</si>
  <si>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</si>
  <si>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</si>
  <si>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</si>
  <si>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</si>
  <si>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</si>
  <si>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</si>
  <si>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</si>
  <si>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</si>
  <si>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</si>
  <si>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</si>
  <si>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</si>
  <si>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</si>
  <si>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</si>
  <si>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</si>
  <si>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</si>
  <si>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</si>
  <si>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</si>
  <si>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</si>
  <si>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</si>
  <si>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</si>
  <si>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</si>
  <si>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</si>
  <si>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</si>
  <si>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</si>
  <si>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</si>
  <si>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</si>
  <si>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</si>
  <si>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</si>
  <si>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</si>
  <si>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</si>
  <si>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</si>
  <si>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</si>
  <si>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</si>
  <si>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</si>
  <si>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</si>
  <si>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</si>
  <si>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</si>
  <si>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</si>
  <si>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</si>
  <si>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</si>
  <si>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</si>
  <si>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</si>
  <si>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</si>
  <si>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</si>
  <si>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</si>
  <si>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</si>
  <si>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</si>
  <si>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</si>
  <si>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</si>
  <si>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</si>
  <si>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</si>
  <si>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</si>
  <si>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</si>
  <si>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</si>
  <si>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</si>
  <si>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</si>
  <si>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</si>
  <si>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</si>
  <si>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</si>
  <si>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</si>
  <si>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</si>
  <si>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</si>
  <si>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</si>
  <si>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</si>
  <si>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</si>
  <si>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</si>
  <si>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</si>
  <si>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</si>
  <si>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</si>
  <si>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</si>
  <si>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</si>
  <si>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</si>
  <si>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</si>
  <si>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</si>
  <si>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</si>
  <si>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</si>
  <si>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</si>
  <si>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</si>
  <si>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</si>
  <si>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</si>
  <si>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</si>
  <si>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</si>
  <si>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</si>
  <si>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</si>
  <si>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</si>
  <si>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</si>
  <si>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</si>
  <si>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</si>
  <si>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</si>
  <si>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</si>
  <si>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</si>
  <si>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</si>
  <si>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</si>
  <si>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</si>
  <si>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</si>
  <si>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</si>
  <si>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</si>
  <si>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</si>
  <si>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</si>
  <si>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</si>
  <si>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</si>
  <si>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</si>
  <si>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</si>
  <si>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</si>
  <si>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</si>
  <si>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</si>
  <si>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</si>
  <si>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</si>
  <si>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</si>
  <si>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</si>
  <si>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</si>
  <si>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</si>
  <si>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</si>
  <si>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</si>
  <si>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</si>
  <si>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</si>
  <si>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</si>
  <si>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</si>
  <si>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</si>
  <si>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</si>
  <si>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</si>
  <si>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</si>
  <si>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</si>
  <si>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</si>
  <si>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</si>
  <si>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</si>
  <si>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</si>
  <si>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</si>
  <si>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</si>
  <si>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</si>
  <si>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</si>
  <si>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</si>
  <si>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</si>
  <si>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</si>
  <si>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</si>
  <si>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</si>
  <si>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</si>
  <si>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</si>
  <si>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</si>
  <si>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</si>
  <si>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</si>
  <si>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</si>
  <si>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</si>
  <si>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</si>
  <si>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</si>
  <si>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</si>
  <si>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</si>
  <si>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</si>
  <si>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</si>
  <si>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</si>
  <si>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</si>
  <si>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</si>
  <si>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</si>
  <si>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</si>
  <si>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</si>
  <si>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</si>
  <si>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</si>
  <si>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</si>
  <si>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</si>
  <si>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</si>
  <si>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</si>
  <si>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</si>
  <si>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</si>
  <si>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</si>
  <si>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</si>
  <si>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</si>
  <si>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</si>
  <si>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</si>
  <si>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</si>
  <si>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</si>
  <si>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</si>
  <si>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</si>
  <si>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</si>
  <si>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</si>
  <si>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</si>
  <si>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</si>
  <si>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</si>
  <si>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</si>
  <si>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</si>
  <si>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</si>
  <si>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</si>
  <si>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</si>
  <si>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</si>
  <si>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</si>
  <si>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</si>
  <si>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</si>
  <si>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</si>
  <si>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</si>
  <si>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</si>
  <si>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</si>
  <si>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</si>
  <si>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</si>
  <si>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</si>
  <si>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</si>
  <si>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</si>
  <si>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</si>
  <si>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</si>
  <si>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</si>
  <si>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</si>
  <si>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</si>
  <si>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</si>
  <si>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</si>
  <si>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</si>
  <si>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</si>
  <si>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</si>
  <si>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</si>
  <si>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</si>
  <si>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</si>
  <si>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</si>
  <si>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</si>
  <si>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</si>
  <si>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</si>
  <si>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</si>
  <si>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</si>
  <si>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</si>
  <si>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</si>
  <si>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</si>
  <si>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</si>
  <si>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</si>
  <si>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</si>
  <si>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</si>
  <si>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</si>
  <si>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</si>
  <si>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</si>
  <si>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</si>
  <si>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</si>
  <si>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</si>
  <si>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</si>
  <si>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</si>
  <si>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</si>
  <si>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</si>
  <si>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</si>
  <si>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</si>
  <si>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</si>
  <si>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</si>
  <si>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</si>
  <si>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</si>
  <si>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</si>
  <si>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</si>
  <si>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</si>
  <si>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</si>
  <si>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</si>
  <si>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</si>
  <si>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</si>
  <si>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</si>
  <si>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</si>
  <si>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</si>
  <si>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</si>
  <si>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</si>
  <si>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</si>
  <si>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</si>
  <si>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</si>
  <si>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</si>
  <si>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</si>
  <si>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</si>
  <si>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</si>
  <si>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</si>
  <si>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</si>
  <si>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</si>
  <si>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</si>
  <si>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</si>
  <si>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</si>
  <si>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</si>
  <si>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</si>
  <si>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</si>
  <si>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</si>
  <si>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</si>
  <si>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</si>
  <si>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</si>
  <si>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</si>
  <si>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</si>
  <si>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</si>
  <si>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</si>
  <si>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</si>
  <si>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</si>
  <si>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</si>
  <si>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</si>
  <si>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</si>
  <si>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</si>
  <si>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</si>
  <si>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</si>
  <si>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</si>
  <si>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</si>
  <si>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</si>
  <si>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</si>
  <si>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</si>
  <si>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</si>
  <si>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</si>
  <si>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</si>
  <si>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</si>
  <si>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</si>
  <si>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</si>
  <si>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</si>
  <si>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</si>
  <si>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</si>
  <si>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</si>
  <si>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</si>
  <si>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</si>
  <si>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</si>
  <si>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</si>
  <si>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</si>
  <si>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</si>
  <si>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</si>
  <si>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</si>
  <si>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</si>
  <si>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</si>
  <si>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</si>
  <si>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</si>
  <si>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</si>
  <si>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</si>
  <si>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</si>
  <si>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</si>
  <si>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</si>
  <si>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</si>
  <si>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</si>
  <si>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</si>
  <si>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</si>
  <si>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</si>
  <si>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</si>
  <si>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</si>
  <si>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</si>
  <si>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</si>
  <si>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</si>
  <si>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</si>
  <si>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</si>
  <si>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</si>
  <si>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</si>
  <si>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</si>
  <si>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</si>
  <si>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</si>
  <si>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</si>
  <si>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</si>
  <si>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</si>
  <si>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</si>
  <si>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</si>
  <si>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</si>
  <si>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</si>
  <si>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</si>
  <si>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</si>
  <si>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</si>
  <si>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</si>
  <si>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</si>
  <si>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</si>
  <si>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</si>
  <si>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</si>
  <si>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</si>
  <si>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</si>
  <si>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</si>
  <si>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</si>
  <si>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</si>
  <si>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</si>
  <si>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</si>
  <si>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</si>
  <si>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</si>
  <si>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</si>
  <si>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</si>
  <si>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</si>
  <si>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</si>
  <si>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</si>
  <si>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</si>
  <si>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</si>
  <si>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</si>
  <si>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</si>
  <si>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</si>
  <si>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</si>
  <si>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</si>
  <si>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</si>
  <si>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</si>
  <si>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</si>
  <si>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</si>
  <si>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</si>
  <si>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</si>
  <si>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</si>
  <si>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</si>
  <si>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</si>
  <si>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</si>
  <si>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</si>
  <si>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</si>
  <si>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</si>
  <si>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</si>
  <si>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</si>
  <si>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</si>
  <si>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</si>
  <si>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</si>
  <si>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</si>
  <si>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</si>
  <si>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</si>
  <si>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</si>
  <si>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</si>
  <si>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</si>
  <si>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</si>
  <si>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</si>
  <si>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</si>
  <si>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</si>
  <si>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</si>
  <si>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</si>
  <si>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</si>
  <si>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</si>
  <si>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</si>
  <si>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</si>
  <si>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</si>
  <si>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</si>
  <si>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</si>
  <si>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</si>
  <si>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</si>
  <si>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</si>
  <si>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</si>
  <si>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</si>
  <si>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</si>
  <si>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</si>
  <si>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</si>
  <si>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</si>
  <si>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</si>
  <si>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</si>
  <si>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</si>
  <si>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</si>
  <si>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</si>
  <si>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</si>
  <si>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</si>
  <si>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</si>
  <si>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</si>
  <si>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</si>
  <si>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</si>
  <si>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</si>
  <si>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</si>
  <si>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</si>
  <si>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</si>
  <si>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</si>
  <si>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</si>
  <si>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</si>
  <si>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</si>
  <si>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</si>
  <si>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</si>
  <si>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</si>
  <si>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</si>
  <si>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</si>
  <si>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</si>
  <si>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</si>
  <si>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</si>
  <si>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</si>
  <si>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</si>
  <si>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</si>
  <si>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</si>
  <si>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</si>
  <si>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</si>
  <si>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</si>
  <si>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</si>
  <si>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</si>
  <si>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</si>
  <si>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</si>
  <si>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</si>
  <si>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</si>
  <si>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</si>
  <si>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</si>
  <si>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</si>
  <si>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</si>
  <si>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</si>
  <si>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</si>
  <si>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</si>
  <si>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</si>
  <si>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</si>
  <si>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</si>
  <si>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</si>
  <si>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</si>
  <si>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</si>
  <si>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</si>
  <si>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</si>
  <si>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</si>
  <si>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</si>
  <si>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</si>
  <si>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</si>
  <si>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</si>
  <si>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</si>
  <si>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</si>
  <si>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</si>
  <si>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</si>
  <si>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</si>
  <si>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</si>
  <si>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</si>
  <si>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</si>
  <si>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</si>
  <si>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</si>
  <si>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</si>
  <si>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</si>
  <si>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</si>
  <si>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</si>
  <si>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</si>
  <si>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</si>
  <si>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</si>
  <si>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</si>
  <si>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</si>
  <si>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</si>
  <si>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</si>
  <si>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</si>
  <si>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</si>
  <si>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</si>
  <si>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</si>
  <si>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</si>
  <si>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</si>
  <si>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</si>
  <si>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</si>
  <si>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</si>
  <si>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</si>
  <si>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</si>
  <si>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</si>
  <si>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</si>
  <si>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</si>
  <si>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</si>
  <si>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</si>
  <si>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</si>
  <si>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</si>
  <si>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</si>
  <si>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</si>
  <si>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</si>
  <si>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</si>
  <si>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</si>
  <si>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</si>
  <si>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</si>
  <si>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</si>
  <si>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</si>
  <si>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</si>
  <si>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</si>
  <si>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</si>
  <si>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</si>
  <si>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</si>
  <si>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</si>
  <si>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</si>
  <si>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</si>
  <si>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</si>
  <si>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</si>
  <si>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</si>
  <si>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</si>
  <si>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</si>
  <si>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</si>
  <si>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</si>
  <si>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</si>
  <si>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</si>
  <si>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</si>
  <si>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</si>
  <si>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</si>
  <si>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</si>
  <si>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</si>
  <si>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</si>
  <si>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</si>
  <si>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</si>
  <si>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</si>
  <si>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</si>
  <si>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</si>
  <si>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</si>
  <si>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</si>
  <si>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</si>
  <si>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</si>
  <si>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</si>
  <si>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</si>
  <si>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</si>
  <si>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</si>
  <si>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</si>
  <si>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</si>
  <si>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</si>
  <si>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</si>
  <si>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</si>
  <si>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</si>
  <si>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</si>
  <si>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</si>
  <si>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</si>
  <si>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</si>
  <si>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</si>
  <si>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</si>
  <si>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</si>
  <si>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</si>
  <si>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</si>
  <si>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</si>
  <si>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</si>
  <si>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</si>
  <si>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</si>
  <si>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</si>
  <si>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</si>
  <si>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</si>
  <si>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</si>
  <si>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</si>
  <si>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</si>
  <si>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</si>
  <si>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</si>
  <si>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</si>
  <si>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</si>
  <si>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</si>
  <si>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</si>
  <si>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</si>
  <si>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</si>
  <si>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</si>
  <si>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</si>
  <si>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</si>
  <si>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</si>
  <si>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</si>
  <si>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</si>
  <si>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</si>
  <si>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</si>
  <si>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</si>
  <si>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</si>
  <si>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</si>
  <si>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</si>
  <si>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</si>
  <si>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</si>
  <si>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</si>
  <si>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</si>
  <si>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</si>
  <si>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</si>
  <si>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</si>
  <si>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</si>
  <si>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</si>
  <si>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</si>
  <si>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</si>
  <si>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</si>
  <si>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</si>
  <si>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</si>
  <si>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</si>
  <si>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</si>
  <si>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</si>
  <si>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</si>
  <si>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</si>
  <si>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</si>
  <si>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</si>
  <si>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</si>
  <si>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</si>
  <si>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</si>
  <si>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</si>
  <si>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</si>
  <si>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</si>
  <si>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</si>
  <si>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</si>
  <si>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</si>
  <si>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</si>
  <si>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</si>
  <si>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</si>
  <si>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</si>
  <si>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</si>
  <si>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</si>
  <si>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</si>
  <si>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</si>
  <si>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</si>
  <si>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</si>
  <si>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</si>
  <si>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</si>
  <si>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</si>
  <si>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</si>
  <si>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</si>
  <si>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</si>
  <si>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</si>
  <si>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</si>
  <si>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</si>
  <si>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</si>
  <si>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</si>
  <si>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</si>
  <si>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</si>
  <si>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</si>
  <si>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</si>
  <si>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</si>
  <si>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</si>
  <si>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</si>
  <si>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</si>
  <si>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</si>
  <si>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</si>
  <si>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</si>
  <si>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</si>
  <si>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</si>
  <si>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</si>
  <si>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</si>
  <si>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</si>
  <si>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</si>
  <si>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</si>
  <si>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</si>
  <si>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</si>
  <si>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</si>
  <si>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</si>
  <si>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</si>
  <si>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</si>
  <si>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</si>
  <si>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</si>
  <si>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</si>
  <si>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</si>
  <si>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</si>
  <si>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</si>
  <si>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</si>
  <si>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</si>
  <si>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</si>
  <si>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</si>
  <si>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</si>
  <si>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</si>
  <si>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</si>
  <si>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</si>
  <si>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</si>
  <si>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</si>
  <si>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</si>
  <si>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</si>
  <si>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</si>
  <si>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</si>
  <si>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</si>
  <si>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</si>
  <si>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</si>
  <si>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</si>
  <si>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</si>
  <si>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</si>
  <si>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</si>
  <si>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</si>
  <si>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</si>
  <si>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</si>
  <si>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</si>
  <si>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</si>
  <si>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</si>
  <si>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</si>
  <si>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</si>
  <si>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</si>
  <si>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</si>
  <si>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</si>
  <si>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</si>
  <si>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</si>
  <si>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</si>
  <si>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</si>
  <si>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</si>
  <si>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</si>
  <si>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</si>
  <si>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</si>
  <si>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</si>
  <si>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</si>
  <si>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</si>
  <si>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</si>
  <si>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</si>
  <si>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</si>
  <si>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</si>
  <si>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</si>
  <si>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</si>
  <si>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</si>
  <si>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</si>
  <si>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</si>
  <si>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</si>
  <si>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</si>
  <si>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</si>
  <si>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</si>
  <si>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</si>
  <si>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</si>
  <si>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</si>
  <si>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</si>
  <si>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</si>
  <si>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</si>
  <si>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</si>
  <si>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</si>
  <si>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</si>
  <si>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</si>
  <si>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</si>
  <si>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</si>
  <si>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</si>
  <si>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</si>
  <si>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</si>
  <si>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</si>
  <si>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</si>
  <si>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</si>
  <si>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</si>
  <si>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</si>
  <si>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</si>
  <si>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</si>
  <si>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</si>
  <si>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</si>
  <si>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</si>
  <si>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</si>
  <si>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</si>
  <si>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</si>
  <si>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</si>
  <si>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</si>
  <si>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</si>
  <si>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</si>
  <si>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</si>
  <si>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</si>
  <si>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</si>
  <si>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</si>
  <si>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</si>
  <si>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</si>
  <si>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</si>
  <si>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</si>
  <si>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</si>
  <si>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</si>
  <si>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</si>
  <si>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</si>
  <si>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</si>
  <si>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</si>
  <si>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</si>
  <si>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</si>
  <si>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</si>
  <si>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</si>
  <si>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</si>
  <si>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</si>
  <si>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</si>
  <si>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</si>
  <si>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</si>
  <si>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</si>
  <si>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</si>
  <si>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</si>
  <si>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</si>
  <si>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</si>
  <si>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</si>
  <si>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</si>
  <si>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</si>
  <si>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</si>
  <si>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</si>
  <si>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</si>
  <si>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</si>
  <si>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</si>
  <si>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</si>
  <si>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</si>
  <si>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</si>
  <si>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</si>
  <si>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</si>
  <si>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</si>
  <si>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</si>
  <si>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</si>
  <si>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</si>
  <si>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</si>
  <si>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</si>
  <si>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</si>
  <si>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</si>
  <si>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</si>
  <si>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</si>
  <si>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</si>
  <si>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</si>
  <si>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</si>
  <si>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</si>
  <si>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</si>
  <si>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</si>
  <si>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</si>
  <si>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</si>
  <si>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</si>
  <si>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</si>
  <si>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</si>
  <si>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</si>
  <si>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</si>
  <si>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</si>
  <si>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</si>
  <si>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</si>
  <si>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</si>
  <si>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</si>
  <si>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</si>
  <si>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</si>
  <si>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</si>
  <si>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</si>
  <si>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</si>
  <si>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</si>
  <si>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</si>
  <si>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</si>
  <si>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</si>
  <si>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</si>
  <si>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</si>
  <si>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</si>
  <si>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</si>
  <si>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</si>
  <si>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</si>
  <si>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</si>
  <si>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</si>
  <si>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</si>
  <si>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</si>
  <si>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</si>
  <si>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</si>
  <si>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</si>
  <si>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</si>
  <si>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</si>
  <si>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</si>
  <si>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</si>
  <si>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</si>
  <si>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</si>
  <si>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</si>
  <si>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</si>
  <si>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</si>
  <si>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</si>
  <si>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</si>
  <si>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</si>
  <si>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</si>
  <si>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</si>
  <si>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</si>
  <si>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</si>
  <si>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</si>
  <si>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</si>
  <si>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</si>
  <si>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</si>
  <si>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</si>
  <si>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</si>
  <si>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</si>
  <si>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</si>
  <si>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</si>
  <si>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</si>
  <si>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</si>
  <si>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</si>
  <si>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</si>
  <si>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</si>
  <si>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</si>
  <si>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</si>
  <si>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</si>
  <si>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</si>
  <si>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</si>
  <si>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</si>
  <si>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</si>
  <si>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</si>
  <si>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</si>
  <si>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</si>
  <si>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</si>
  <si>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</si>
  <si>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</si>
  <si>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</si>
  <si>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</si>
  <si>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</si>
  <si>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</si>
  <si>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</si>
  <si>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</si>
  <si>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</si>
  <si>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</si>
  <si>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</si>
  <si>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</si>
  <si>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</si>
  <si>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</si>
  <si>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</si>
  <si>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</si>
  <si>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</si>
  <si>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</si>
  <si>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</si>
  <si>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</si>
  <si>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</si>
  <si>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</si>
  <si>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</si>
  <si>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</si>
  <si>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</si>
  <si>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</si>
  <si>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</si>
  <si>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</si>
  <si>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</si>
  <si>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</si>
  <si>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</si>
  <si>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</si>
  <si>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</si>
  <si>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</si>
  <si>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</si>
  <si>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</si>
  <si>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</si>
  <si>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</si>
  <si>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</si>
  <si>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</si>
  <si>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</si>
  <si>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</si>
  <si>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</si>
  <si>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</si>
  <si>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</si>
  <si>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</si>
  <si>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</si>
  <si>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</si>
  <si>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</si>
  <si>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</si>
  <si>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</si>
  <si>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</si>
  <si>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</si>
  <si>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</si>
  <si>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</si>
  <si>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</si>
  <si>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</si>
  <si>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</si>
  <si>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</si>
  <si>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</si>
  <si>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</si>
  <si>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</si>
  <si>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</si>
  <si>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</si>
  <si>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</si>
  <si>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</si>
  <si>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</si>
  <si>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</si>
  <si>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</si>
  <si>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</si>
  <si>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</si>
  <si>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</si>
  <si>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</si>
  <si>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</si>
  <si>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</si>
  <si>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</si>
  <si>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</si>
  <si>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</si>
  <si>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</si>
  <si>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</si>
  <si>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</si>
  <si>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</si>
  <si>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</si>
  <si>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</si>
  <si>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</si>
  <si>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</si>
  <si>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</si>
  <si>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</si>
  <si>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</si>
  <si>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</si>
  <si>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</si>
  <si>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</si>
  <si>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</si>
  <si>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</si>
  <si>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</si>
  <si>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</si>
  <si>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</si>
  <si>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</si>
  <si>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</si>
  <si>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</si>
  <si>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</si>
  <si>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</si>
  <si>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</si>
  <si>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</si>
  <si>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</si>
  <si>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</si>
  <si>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</si>
  <si>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</si>
  <si>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</si>
  <si>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</si>
  <si>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</si>
  <si>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</si>
  <si>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</si>
  <si>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</si>
  <si>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</si>
  <si>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</si>
  <si>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</si>
  <si>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</si>
  <si>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</si>
  <si>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</si>
  <si>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</si>
  <si>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</si>
  <si>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</si>
  <si>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</si>
  <si>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</si>
  <si>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</si>
  <si>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</si>
  <si>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</si>
  <si>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</si>
  <si>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</si>
  <si>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</si>
  <si>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</si>
  <si>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</si>
  <si>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</si>
  <si>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</si>
  <si>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</si>
  <si>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</si>
  <si>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</si>
  <si>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</si>
  <si>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</si>
  <si>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</si>
  <si>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</si>
  <si>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</si>
  <si>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</si>
  <si>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</si>
  <si>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</si>
  <si>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</si>
  <si>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</si>
  <si>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</si>
  <si>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</si>
  <si>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</si>
  <si>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</si>
  <si>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</si>
  <si>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</si>
  <si>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</si>
  <si>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</si>
  <si>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</si>
  <si>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</si>
  <si>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</si>
  <si>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</si>
  <si>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</si>
  <si>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</si>
  <si>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</si>
  <si>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</si>
  <si>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</si>
  <si>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</si>
  <si>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</si>
  <si>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</si>
  <si>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</si>
  <si>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</si>
  <si>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</si>
  <si>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</si>
  <si>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</si>
  <si>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</si>
  <si>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</si>
  <si>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</si>
  <si>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</si>
  <si>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</si>
  <si>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</si>
  <si>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</si>
  <si>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</si>
  <si>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</si>
  <si>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</si>
  <si>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</si>
  <si>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</si>
  <si>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</si>
  <si>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</si>
  <si>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</si>
  <si>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</si>
  <si>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</si>
  <si>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</si>
  <si>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</si>
  <si>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</si>
  <si>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</si>
  <si>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</si>
  <si>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</si>
  <si>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</si>
  <si>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</si>
  <si>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</si>
  <si>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</si>
  <si>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</si>
  <si>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</si>
  <si>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</si>
  <si>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</si>
  <si>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</si>
  <si>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</si>
  <si>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</si>
  <si>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</si>
  <si>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</si>
  <si>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</si>
  <si>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</si>
  <si>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</si>
  <si>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</si>
  <si>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</si>
  <si>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</si>
  <si>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</si>
  <si>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</si>
  <si>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</si>
  <si>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</si>
  <si>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</si>
  <si>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</si>
  <si>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</si>
  <si>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</si>
  <si>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</si>
  <si>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</si>
  <si>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</si>
  <si>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</si>
  <si>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</si>
  <si>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</si>
  <si>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</si>
  <si>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</si>
  <si>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</si>
  <si>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</si>
  <si>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</si>
  <si>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</si>
  <si>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</si>
  <si>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</si>
  <si>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</si>
  <si>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</si>
  <si>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</si>
  <si>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</si>
  <si>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</si>
  <si>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</si>
  <si>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</si>
  <si>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</si>
  <si>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</si>
  <si>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</si>
  <si>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</si>
  <si>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</si>
  <si>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</si>
  <si>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</si>
  <si>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</si>
  <si>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</si>
  <si>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</si>
  <si>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</si>
  <si>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</si>
  <si>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</si>
  <si>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</si>
  <si>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</si>
  <si>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</si>
  <si>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</si>
  <si>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</si>
  <si>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</si>
  <si>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</si>
  <si>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</si>
  <si>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</si>
  <si>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</si>
  <si>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</si>
  <si>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</si>
  <si>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</si>
  <si>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</si>
  <si>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</si>
  <si>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</si>
  <si>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</si>
  <si>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</si>
  <si>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</si>
  <si>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</si>
  <si>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</si>
  <si>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</si>
  <si>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</si>
  <si>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</si>
  <si>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</si>
  <si>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</si>
  <si>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</si>
  <si>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</si>
  <si>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</si>
  <si>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</si>
  <si>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</si>
  <si>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</si>
  <si>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</si>
  <si>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</si>
  <si>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</si>
  <si>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</si>
  <si>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</si>
  <si>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</si>
  <si>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</si>
  <si>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</si>
  <si>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</si>
  <si>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</si>
  <si>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</si>
  <si>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</si>
  <si>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</si>
  <si>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</si>
  <si>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</si>
  <si>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</si>
  <si>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</si>
  <si>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</si>
  <si>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</si>
  <si>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</si>
  <si>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</si>
  <si>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</si>
  <si>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</si>
  <si>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</si>
  <si>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</si>
  <si>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</si>
  <si>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</si>
  <si>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</si>
  <si>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</si>
  <si>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</si>
  <si>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</si>
  <si>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</si>
  <si>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</si>
  <si>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</si>
  <si>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</si>
  <si>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</si>
  <si>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</si>
  <si>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</si>
  <si>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</si>
  <si>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</si>
  <si>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</si>
  <si>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</si>
  <si>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</si>
  <si>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</si>
  <si>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</si>
  <si>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</si>
  <si>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</si>
  <si>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</si>
  <si>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</si>
  <si>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</si>
  <si>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</si>
  <si>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</si>
  <si>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</si>
  <si>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</si>
  <si>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</si>
  <si>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</si>
  <si>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</si>
  <si>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</si>
  <si>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</si>
  <si>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</si>
  <si>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</si>
  <si>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</si>
  <si>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</si>
  <si>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</si>
  <si>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</si>
  <si>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</si>
  <si>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</si>
  <si>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</si>
  <si>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</si>
  <si>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</si>
  <si>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</si>
  <si>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</si>
  <si>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</si>
  <si>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</si>
  <si>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</si>
  <si>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</si>
  <si>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</si>
  <si>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</si>
  <si>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</si>
  <si>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</si>
  <si>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</si>
  <si>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</si>
  <si>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</si>
  <si>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</si>
  <si>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</si>
  <si>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</si>
  <si>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</si>
  <si>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</si>
  <si>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</si>
  <si>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</si>
  <si>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</si>
  <si>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</si>
  <si>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</si>
  <si>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</si>
  <si>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</si>
  <si>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</si>
  <si>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</si>
  <si>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</si>
  <si>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</si>
  <si>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</si>
  <si>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</si>
  <si>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</si>
  <si>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</si>
  <si>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</si>
  <si>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</si>
  <si>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</si>
  <si>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</si>
  <si>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</si>
  <si>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</si>
  <si>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</si>
  <si>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</si>
  <si>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</si>
  <si>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</si>
  <si>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</si>
  <si>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</si>
  <si>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</si>
  <si>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</si>
  <si>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</si>
  <si>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</si>
  <si>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</si>
  <si>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</si>
  <si>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</si>
  <si>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</si>
  <si>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</si>
  <si>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</si>
  <si>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</si>
  <si>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</si>
  <si>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</si>
  <si>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</si>
  <si>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</si>
  <si>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</si>
  <si>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</si>
  <si>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</si>
  <si>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</si>
  <si>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</si>
  <si>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</si>
  <si>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</si>
  <si>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</si>
  <si>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</si>
  <si>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</si>
  <si>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</si>
  <si>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</si>
  <si>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</si>
  <si>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</si>
  <si>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</si>
  <si>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</si>
  <si>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</si>
  <si>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</si>
  <si>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</si>
  <si>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</si>
  <si>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</si>
  <si>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</si>
  <si>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</si>
  <si>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</si>
  <si>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</si>
  <si>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</si>
  <si>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</si>
  <si>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</si>
  <si>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</si>
  <si>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</si>
  <si>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</si>
  <si>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</si>
  <si>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</si>
  <si>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</si>
  <si>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</si>
  <si>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</si>
  <si>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</si>
  <si>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</si>
  <si>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</si>
  <si>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</si>
  <si>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</si>
  <si>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</si>
  <si>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</si>
  <si>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</si>
  <si>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</si>
  <si>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</si>
  <si>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</si>
  <si>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</si>
  <si>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</si>
  <si>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</si>
  <si>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</si>
  <si>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</si>
  <si>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</si>
  <si>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</si>
  <si>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</si>
  <si>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</si>
  <si>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</si>
  <si>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</si>
  <si>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</si>
  <si>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</si>
  <si>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</si>
  <si>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</si>
  <si>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</si>
  <si>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</si>
  <si>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</si>
  <si>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</si>
  <si>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</si>
  <si>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</si>
  <si>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</si>
  <si>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</si>
  <si>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</si>
  <si>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</si>
  <si>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</si>
  <si>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</si>
  <si>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</si>
  <si>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</si>
  <si>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</si>
  <si>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</si>
  <si>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</si>
  <si>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</si>
  <si>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</si>
  <si>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</si>
  <si>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</si>
  <si>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</si>
  <si>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</si>
  <si>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</si>
  <si>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</si>
  <si>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</si>
  <si>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</si>
  <si>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</si>
  <si>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</si>
  <si>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</si>
  <si>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</si>
  <si>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</si>
  <si>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</si>
  <si>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</si>
  <si>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</si>
  <si>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</si>
  <si>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</si>
  <si>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</si>
  <si>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</si>
  <si>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</si>
  <si>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</si>
  <si>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</si>
  <si>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</si>
  <si>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</si>
  <si>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</si>
  <si>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</si>
  <si>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</si>
  <si>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</si>
  <si>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</si>
  <si>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</si>
  <si>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</si>
  <si>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</si>
  <si>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</si>
  <si>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</si>
  <si>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</si>
  <si>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</si>
  <si>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</si>
  <si>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</si>
  <si>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</si>
  <si>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</si>
  <si>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</si>
  <si>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</si>
  <si>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</si>
  <si>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</si>
  <si>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</si>
  <si>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</si>
  <si>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</si>
  <si>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</si>
  <si>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</si>
  <si>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</si>
  <si>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</si>
  <si>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</si>
  <si>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</si>
  <si>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</si>
  <si>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</si>
  <si>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</si>
  <si>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</si>
  <si>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</si>
  <si>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</si>
  <si>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</si>
  <si>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</si>
  <si>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</si>
  <si>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</si>
  <si>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</si>
  <si>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</si>
  <si>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</si>
  <si>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</si>
  <si>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</si>
  <si>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</si>
  <si>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</si>
  <si>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</si>
  <si>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</si>
  <si>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</si>
  <si>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</si>
  <si>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</si>
  <si>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</si>
  <si>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</si>
  <si>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</si>
  <si>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</si>
  <si>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</si>
  <si>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</si>
  <si>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</si>
  <si>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</si>
  <si>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</si>
  <si>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</si>
  <si>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</si>
  <si>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</si>
  <si>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</si>
  <si>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</si>
  <si>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</si>
  <si>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</si>
  <si>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</si>
  <si>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</si>
  <si>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</si>
  <si>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</si>
  <si>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</si>
  <si>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</si>
  <si>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</si>
  <si>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</si>
  <si>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</si>
  <si>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</si>
  <si>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</si>
  <si>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</si>
  <si>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</si>
  <si>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</si>
  <si>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</si>
  <si>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</si>
  <si>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</si>
  <si>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</si>
  <si>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</si>
  <si>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</si>
  <si>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</si>
  <si>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</si>
  <si>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</si>
  <si>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</si>
  <si>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</si>
  <si>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</si>
  <si>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</si>
  <si>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</si>
  <si>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</si>
  <si>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</si>
  <si>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</si>
  <si>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</si>
  <si>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</si>
  <si>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</si>
  <si>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</si>
  <si>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</si>
  <si>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</si>
  <si>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</si>
  <si>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</si>
  <si>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</si>
  <si>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</si>
  <si>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</si>
  <si>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</si>
  <si>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</si>
  <si>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</si>
  <si>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</si>
  <si>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</si>
  <si>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</si>
  <si>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</si>
  <si>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</si>
  <si>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</si>
  <si>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</si>
  <si>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</si>
  <si>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</si>
  <si>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</si>
  <si>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</si>
  <si>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</si>
  <si>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</si>
  <si>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</si>
  <si>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</si>
  <si>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</si>
  <si>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</si>
  <si>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</si>
  <si>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</si>
  <si>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</si>
  <si>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</si>
  <si>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</si>
  <si>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</si>
  <si>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</si>
  <si>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</si>
  <si>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</si>
  <si>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</si>
  <si>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</si>
  <si>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</si>
  <si>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</si>
  <si>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</si>
  <si>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</si>
  <si>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</si>
  <si>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</si>
  <si>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</si>
  <si>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</si>
  <si>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</si>
  <si>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</si>
  <si>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</si>
  <si>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</si>
  <si>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</si>
  <si>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</si>
  <si>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</si>
  <si>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</si>
  <si>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</si>
  <si>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</si>
  <si>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</si>
  <si>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</si>
  <si>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</si>
  <si>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</si>
  <si>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</si>
  <si>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</si>
  <si>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</si>
  <si>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</si>
  <si>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</si>
  <si>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</si>
  <si>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</si>
  <si>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</si>
  <si>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</si>
  <si>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</si>
  <si>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</si>
  <si>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</si>
  <si>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</si>
  <si>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</si>
  <si>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</si>
  <si>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</si>
  <si>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</si>
  <si>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</si>
  <si>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</si>
  <si>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</si>
  <si>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</si>
  <si>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</si>
  <si>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</si>
  <si>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</si>
  <si>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</si>
  <si>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</si>
  <si>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</si>
  <si>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</si>
  <si>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</si>
  <si>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</si>
  <si>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</si>
  <si>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</si>
  <si>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</si>
  <si>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</si>
  <si>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</si>
  <si>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</si>
  <si>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</si>
  <si>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</si>
  <si>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</si>
  <si>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</si>
  <si>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</si>
  <si>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</si>
  <si>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</si>
  <si>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</si>
  <si>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</si>
  <si>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</si>
  <si>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</si>
  <si>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</si>
  <si>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</si>
  <si>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</si>
  <si>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</si>
  <si>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</si>
  <si>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</si>
  <si>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</si>
  <si>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</si>
  <si>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</si>
  <si>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</si>
  <si>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</si>
  <si>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</si>
  <si>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</si>
  <si>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</si>
  <si>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</si>
  <si>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</si>
  <si>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</si>
  <si>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</si>
  <si>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</si>
  <si>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</si>
  <si>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</si>
  <si>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</si>
  <si>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</si>
  <si>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</si>
  <si>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</si>
  <si>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</si>
  <si>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</si>
  <si>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</si>
  <si>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</si>
  <si>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</si>
  <si>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</si>
  <si>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</si>
  <si>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</si>
  <si>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</si>
  <si>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</si>
  <si>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</si>
  <si>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</si>
  <si>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</si>
  <si>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</si>
  <si>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</si>
  <si>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</si>
  <si>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</si>
  <si>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</si>
  <si>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</si>
  <si>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</si>
  <si>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</si>
  <si>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</si>
  <si>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</si>
  <si>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</si>
  <si>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</si>
  <si>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</si>
  <si>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</si>
  <si>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</si>
  <si>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</si>
  <si>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</si>
  <si>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</si>
  <si>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</si>
  <si>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</si>
  <si>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</si>
  <si>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</si>
  <si>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</si>
  <si>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</si>
  <si>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</si>
  <si>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</si>
  <si>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</si>
  <si>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</si>
  <si>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</si>
  <si>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</si>
  <si>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</si>
  <si>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</si>
  <si>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</si>
  <si>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</si>
  <si>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</si>
  <si>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</si>
  <si>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</si>
  <si>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</si>
  <si>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</si>
  <si>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</si>
  <si>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</si>
  <si>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</si>
  <si>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</si>
  <si>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</si>
  <si>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</si>
  <si>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</si>
  <si>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</si>
  <si>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</si>
  <si>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</si>
  <si>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</si>
  <si>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</si>
  <si>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</si>
  <si>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</si>
  <si>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</si>
  <si>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</si>
  <si>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</si>
  <si>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</si>
  <si>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</si>
  <si>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</si>
  <si>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</si>
  <si>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</si>
  <si>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</si>
  <si>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</si>
  <si>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</si>
  <si>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</si>
  <si>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</si>
  <si>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</si>
  <si>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</si>
  <si>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</si>
  <si>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</si>
  <si>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</si>
  <si>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</si>
  <si>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</si>
  <si>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</si>
  <si>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</si>
  <si>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</si>
  <si>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</si>
  <si>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</si>
  <si>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</si>
  <si>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</si>
  <si>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</si>
  <si>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</si>
  <si>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</si>
  <si>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</si>
  <si>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</si>
  <si>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</si>
  <si>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</si>
  <si>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</si>
  <si>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</si>
  <si>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</si>
  <si>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</si>
  <si>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</si>
  <si>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</si>
  <si>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</si>
  <si>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</si>
  <si>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</si>
  <si>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</si>
  <si>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</si>
  <si>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</si>
  <si>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</si>
  <si>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</si>
  <si>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</si>
  <si>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</si>
  <si>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</si>
  <si>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</si>
  <si>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</si>
  <si>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</si>
  <si>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</si>
  <si>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</si>
  <si>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</si>
  <si>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</si>
  <si>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</si>
  <si>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</si>
  <si>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</si>
  <si>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</si>
  <si>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</si>
  <si>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</si>
  <si>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</si>
  <si>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</si>
  <si>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</si>
  <si>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</si>
  <si>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</si>
  <si>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</si>
  <si>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</si>
  <si>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</si>
  <si>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</si>
  <si>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</si>
  <si>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</si>
  <si>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</si>
  <si>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</si>
  <si>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</si>
  <si>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</si>
  <si>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</si>
  <si>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</si>
  <si>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</si>
  <si>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</si>
  <si>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</si>
  <si>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</si>
  <si>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</si>
  <si>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</si>
  <si>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</si>
  <si>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</si>
  <si>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</si>
  <si>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</si>
  <si>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</si>
  <si>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</si>
  <si>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</si>
  <si>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</si>
  <si>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</si>
  <si>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</si>
  <si>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</si>
  <si>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</si>
  <si>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</si>
  <si>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</si>
  <si>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</si>
  <si>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</si>
  <si>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</si>
  <si>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</si>
  <si>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</si>
  <si>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</si>
  <si>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</si>
  <si>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</si>
  <si>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</si>
  <si>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</si>
  <si>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</si>
  <si>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</si>
  <si>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</si>
  <si>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</si>
  <si>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</si>
  <si>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</si>
  <si>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</si>
  <si>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</si>
  <si>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</si>
  <si>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</si>
  <si>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</si>
  <si>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</si>
  <si>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</si>
  <si>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</si>
  <si>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</si>
  <si>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</si>
  <si>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</si>
  <si>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</si>
  <si>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</si>
  <si>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</si>
  <si>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</si>
  <si>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</si>
  <si>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</si>
  <si>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</si>
  <si>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</si>
  <si>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</si>
  <si>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</si>
  <si>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</si>
  <si>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</si>
  <si>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</si>
  <si>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</si>
  <si>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</si>
  <si>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</si>
  <si>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</si>
  <si>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</si>
  <si>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</si>
  <si>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</si>
  <si>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</si>
  <si>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</si>
  <si>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</si>
  <si>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</si>
  <si>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</si>
  <si>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</si>
  <si>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</si>
  <si>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</si>
  <si>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</si>
  <si>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</si>
  <si>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</si>
  <si>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</si>
  <si>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</si>
  <si>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</si>
  <si>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</si>
  <si>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</si>
  <si>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</si>
  <si>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</si>
  <si>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</si>
  <si>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</si>
  <si>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</si>
  <si>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</si>
  <si>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</si>
  <si>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</si>
  <si>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</si>
  <si>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</si>
  <si>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</si>
  <si>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</si>
  <si>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</si>
  <si>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</si>
  <si>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</si>
  <si>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</si>
  <si>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</si>
  <si>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</si>
  <si>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</si>
  <si>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</si>
  <si>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</si>
  <si>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</si>
  <si>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</si>
  <si>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</si>
  <si>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</si>
  <si>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</si>
  <si>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</si>
  <si>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</si>
  <si>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</si>
  <si>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</si>
  <si>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</si>
  <si>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</si>
  <si>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</si>
  <si>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</si>
  <si>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</si>
  <si>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</si>
  <si>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</si>
  <si>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</si>
  <si>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</si>
  <si>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</si>
  <si>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</si>
  <si>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</si>
  <si>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</si>
  <si>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</si>
  <si>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</si>
  <si>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</si>
  <si>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</si>
  <si>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</si>
  <si>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</si>
  <si>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</si>
  <si>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</si>
  <si>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</si>
  <si>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</si>
  <si>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</si>
  <si>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</si>
  <si>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</si>
  <si>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</si>
  <si>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</si>
  <si>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</si>
  <si>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</si>
  <si>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</si>
  <si>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</si>
  <si>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</si>
  <si>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</si>
  <si>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</si>
  <si>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</si>
  <si>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</si>
  <si>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</si>
  <si>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</si>
  <si>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</si>
  <si>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</si>
  <si>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</si>
  <si>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</si>
  <si>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</si>
  <si>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</si>
  <si>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</si>
  <si>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</si>
  <si>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</si>
  <si>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</si>
  <si>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</si>
  <si>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</si>
  <si>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</si>
  <si>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</si>
  <si>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</si>
  <si>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</si>
  <si>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</si>
  <si>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</si>
  <si>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</si>
  <si>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</si>
  <si>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</si>
  <si>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</si>
  <si>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</si>
  <si>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</si>
  <si>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</si>
  <si>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</si>
  <si>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</si>
  <si>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</si>
  <si>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</si>
  <si>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</si>
  <si>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</si>
  <si>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</si>
  <si>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</si>
  <si>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</si>
  <si>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</si>
  <si>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</si>
  <si>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</si>
  <si>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</si>
  <si>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</si>
  <si>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</si>
  <si>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</si>
  <si>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</si>
  <si>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</si>
  <si>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</si>
  <si>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</si>
  <si>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</si>
  <si>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</si>
  <si>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</si>
  <si>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</si>
  <si>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</si>
  <si>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</si>
  <si>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</si>
  <si>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</si>
  <si>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</si>
  <si>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</si>
  <si>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</si>
  <si>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</si>
  <si>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</si>
  <si>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</si>
  <si>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</si>
  <si>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</si>
  <si>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</si>
  <si>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</si>
  <si>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</si>
  <si>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</si>
  <si>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</si>
  <si>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</si>
  <si>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</si>
  <si>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</si>
  <si>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</si>
  <si>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</si>
  <si>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</si>
  <si>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</si>
  <si>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</si>
  <si>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</si>
  <si>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</si>
  <si>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</si>
  <si>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</si>
  <si>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</si>
  <si>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</si>
  <si>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</si>
  <si>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</si>
  <si>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</si>
  <si>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</si>
  <si>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</si>
  <si>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</si>
  <si>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</si>
  <si>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</si>
  <si>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</si>
  <si>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</si>
  <si>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</si>
  <si>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</si>
  <si>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</si>
  <si>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</si>
  <si>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</si>
  <si>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</si>
  <si>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</si>
  <si>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</si>
  <si>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</si>
  <si>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</si>
  <si>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</si>
  <si>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</si>
  <si>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</si>
  <si>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</si>
  <si>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</si>
  <si>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</si>
  <si>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</si>
  <si>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</si>
  <si>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</si>
  <si>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</si>
  <si>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</si>
  <si>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</si>
  <si>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</si>
  <si>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</si>
  <si>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</si>
  <si>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</si>
  <si>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</si>
  <si>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</si>
  <si>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</si>
  <si>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</si>
  <si>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</si>
  <si>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</si>
  <si>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</si>
  <si>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</si>
  <si>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</si>
  <si>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</si>
  <si>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</si>
  <si>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</si>
  <si>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</si>
  <si>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</si>
  <si>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</si>
  <si>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</si>
  <si>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</si>
  <si>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</si>
  <si>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</si>
  <si>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</si>
  <si>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</si>
  <si>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</si>
  <si>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</si>
  <si>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</si>
  <si>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</si>
  <si>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</si>
  <si>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</si>
  <si>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</si>
  <si>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</si>
  <si>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</si>
  <si>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</si>
  <si>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</si>
  <si>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</si>
  <si>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</si>
  <si>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</si>
  <si>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</si>
  <si>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</si>
  <si>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</si>
  <si>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</si>
  <si>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</si>
  <si>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</si>
  <si>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</si>
  <si>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</si>
  <si>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</si>
  <si>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</si>
  <si>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</si>
  <si>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</si>
  <si>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</si>
  <si>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</si>
  <si>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</si>
  <si>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</si>
  <si>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</si>
  <si>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</si>
  <si>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</si>
  <si>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</si>
  <si>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</si>
  <si>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</si>
  <si>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</si>
  <si>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</si>
  <si>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</si>
  <si>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</si>
  <si>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</si>
  <si>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</si>
  <si>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</si>
  <si>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</si>
  <si>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</si>
  <si>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</si>
  <si>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</si>
  <si>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</si>
  <si>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</si>
  <si>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</si>
  <si>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</si>
  <si>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</si>
  <si>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</si>
  <si>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</si>
  <si>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</si>
  <si>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</si>
  <si>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</si>
  <si>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</si>
  <si>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</si>
  <si>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</si>
  <si>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</si>
  <si>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</si>
  <si>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</si>
  <si>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</si>
  <si>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</si>
  <si>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</si>
  <si>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</si>
  <si>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</si>
  <si>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</si>
  <si>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</si>
  <si>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</si>
  <si>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</si>
  <si>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</si>
  <si>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</si>
  <si>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</si>
  <si>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</si>
  <si>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</si>
  <si>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</si>
  <si>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</si>
  <si>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</si>
  <si>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</si>
  <si>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</si>
  <si>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</si>
  <si>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</si>
  <si>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</si>
  <si>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</si>
  <si>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</si>
  <si>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</si>
  <si>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</si>
  <si>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</si>
  <si>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</si>
  <si>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</si>
  <si>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</si>
  <si>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</si>
  <si>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</si>
  <si>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</si>
  <si>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</si>
  <si>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</si>
  <si>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</si>
  <si>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</si>
  <si>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</si>
  <si>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</si>
  <si>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</si>
  <si>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</si>
  <si>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</si>
  <si>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</si>
  <si>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</si>
  <si>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</si>
  <si>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</si>
  <si>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</si>
  <si>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</si>
  <si>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</si>
  <si>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</si>
  <si>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</si>
  <si>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</si>
  <si>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</si>
  <si>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</si>
  <si>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</si>
  <si>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</si>
  <si>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</si>
  <si>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</si>
  <si>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</si>
  <si>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</si>
  <si>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</si>
  <si>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</si>
  <si>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</si>
  <si>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</si>
  <si>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</si>
  <si>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</si>
  <si>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</si>
  <si>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</si>
  <si>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</si>
  <si>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</si>
  <si>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</si>
  <si>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</si>
  <si>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</si>
  <si>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</si>
  <si>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</si>
  <si>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</si>
  <si>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</si>
  <si>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</si>
  <si>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</si>
  <si>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</si>
  <si>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</si>
  <si>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</si>
  <si>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</si>
  <si>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</si>
  <si>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</si>
  <si>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</si>
  <si>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</si>
  <si>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</si>
  <si>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</si>
  <si>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</si>
  <si>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</si>
  <si>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</si>
  <si>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</si>
  <si>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</si>
  <si>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</si>
  <si>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</si>
  <si>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</si>
  <si>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</si>
  <si>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</si>
  <si>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</si>
  <si>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</si>
  <si>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</si>
  <si>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</si>
  <si>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</si>
  <si>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</si>
  <si>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</si>
  <si>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</si>
  <si>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</si>
  <si>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</si>
  <si>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</si>
  <si>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</si>
  <si>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</si>
  <si>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</si>
  <si>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</si>
  <si>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</si>
  <si>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</si>
  <si>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</si>
  <si>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</si>
  <si>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</si>
  <si>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</si>
  <si>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</si>
  <si>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</si>
  <si>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</si>
  <si>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</si>
  <si>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</si>
  <si>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</si>
  <si>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</si>
  <si>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</si>
  <si>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</si>
  <si>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</si>
  <si>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</si>
  <si>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</si>
  <si>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</si>
  <si>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</si>
  <si>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</si>
  <si>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</si>
  <si>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</si>
  <si>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</si>
  <si>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</si>
  <si>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</si>
  <si>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</si>
  <si>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</si>
  <si>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</si>
  <si>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</si>
  <si>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</si>
  <si>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</si>
  <si>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</si>
  <si>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</si>
  <si>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</si>
  <si>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</si>
  <si>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</si>
  <si>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</si>
  <si>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</si>
  <si>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</si>
  <si>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</si>
  <si>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</si>
  <si>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</si>
  <si>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</si>
  <si>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</si>
  <si>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</si>
  <si>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</si>
  <si>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</si>
  <si>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</si>
  <si>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</si>
  <si>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</si>
  <si>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</si>
  <si>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</si>
  <si>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</si>
  <si>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</si>
  <si>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</si>
  <si>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</si>
  <si>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</si>
  <si>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</si>
  <si>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</si>
  <si>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</si>
  <si>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</si>
  <si>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</si>
  <si>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</si>
  <si>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</si>
  <si>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</si>
  <si>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</si>
  <si>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</si>
  <si>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</si>
  <si>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</si>
  <si>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</si>
  <si>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</si>
  <si>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</si>
  <si>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</si>
  <si>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</si>
  <si>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</si>
  <si>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</si>
  <si>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</si>
  <si>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</si>
  <si>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</si>
  <si>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</si>
  <si>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</si>
  <si>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</si>
  <si>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</si>
  <si>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</si>
  <si>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</si>
  <si>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</si>
  <si>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</si>
  <si>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</si>
  <si>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</si>
  <si>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</si>
  <si>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</si>
  <si>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</si>
  <si>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</si>
  <si>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</si>
  <si>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</si>
  <si>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</si>
  <si>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</si>
  <si>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</si>
  <si>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</si>
  <si>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</si>
  <si>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</si>
  <si>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</si>
  <si>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</si>
  <si>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</si>
  <si>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</si>
  <si>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</si>
  <si>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</si>
  <si>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</si>
  <si>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</si>
  <si>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</si>
  <si>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</si>
  <si>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</si>
  <si>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</si>
  <si>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</si>
  <si>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</si>
  <si>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</si>
  <si>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</si>
  <si>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</si>
  <si>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</si>
  <si>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</si>
  <si>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</si>
  <si>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</si>
  <si>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</si>
  <si>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</si>
  <si>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</si>
  <si>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</si>
  <si>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</si>
  <si>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</si>
  <si>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</si>
  <si>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</si>
  <si>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</si>
  <si>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</si>
  <si>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</si>
  <si>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</si>
  <si>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</si>
  <si>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</si>
  <si>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</si>
  <si>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</si>
  <si>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</si>
  <si>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</si>
  <si>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</si>
  <si>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</si>
  <si>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</si>
  <si>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</si>
  <si>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</si>
  <si>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</si>
  <si>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</si>
  <si>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</si>
  <si>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</si>
  <si>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</si>
  <si>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</si>
  <si>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</si>
  <si>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</si>
  <si>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</si>
  <si>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</si>
  <si>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</si>
  <si>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</si>
  <si>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</si>
  <si>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</si>
  <si>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</si>
  <si>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</si>
  <si>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</si>
  <si>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</si>
  <si>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</si>
  <si>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</si>
  <si>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</si>
  <si>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</si>
  <si>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</si>
  <si>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</si>
  <si>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</si>
  <si>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</si>
  <si>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</si>
  <si>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</si>
  <si>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</si>
  <si>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</si>
  <si>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</si>
  <si>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</si>
  <si>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</si>
  <si>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</si>
  <si>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</si>
  <si>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</si>
  <si>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</si>
  <si>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</si>
  <si>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</si>
  <si>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</si>
  <si>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</si>
  <si>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</si>
  <si>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</si>
  <si>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</si>
  <si>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</si>
  <si>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</si>
  <si>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</si>
  <si>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</si>
  <si>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</si>
  <si>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</si>
  <si>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</si>
  <si>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</si>
  <si>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</si>
  <si>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</si>
  <si>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</si>
  <si>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</si>
  <si>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</si>
  <si>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</si>
  <si>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</si>
  <si>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</si>
  <si>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</si>
  <si>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</si>
  <si>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</si>
  <si>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</si>
  <si>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</si>
  <si>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</si>
  <si>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</si>
  <si>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</si>
  <si>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</si>
  <si>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</si>
  <si>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</si>
  <si>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</si>
  <si>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</si>
  <si>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</si>
  <si>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</si>
  <si>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</si>
  <si>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</si>
  <si>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</si>
  <si>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</si>
  <si>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</si>
  <si>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</si>
  <si>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</si>
  <si>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</si>
  <si>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</si>
  <si>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</si>
  <si>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</si>
  <si>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</si>
  <si>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</si>
  <si>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</si>
  <si>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</si>
  <si>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</si>
  <si>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</si>
  <si>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</si>
  <si>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</si>
  <si>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</si>
  <si>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</si>
  <si>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</si>
  <si>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</si>
  <si>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</si>
  <si>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</si>
  <si>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</si>
  <si>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</si>
  <si>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</si>
  <si>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</si>
  <si>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</si>
  <si>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</si>
  <si>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</si>
  <si>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</si>
  <si>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</si>
  <si>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</si>
  <si>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</si>
  <si>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</si>
  <si>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</si>
  <si>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</si>
  <si>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</si>
  <si>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</si>
  <si>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</si>
  <si>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</si>
  <si>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</si>
  <si>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</si>
  <si>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</si>
  <si>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</si>
  <si>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</si>
  <si>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</si>
  <si>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</si>
  <si>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</si>
  <si>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</si>
  <si>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</si>
  <si>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</si>
  <si>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</si>
  <si>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</si>
  <si>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</si>
  <si>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</si>
  <si>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</si>
  <si>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</si>
  <si>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</si>
  <si>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</si>
  <si>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</si>
  <si>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</si>
  <si>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</si>
  <si>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</si>
  <si>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</si>
  <si>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</si>
  <si>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</si>
  <si>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</si>
  <si>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</si>
  <si>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</si>
  <si>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</si>
  <si>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</si>
  <si>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</si>
  <si>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</si>
  <si>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</si>
  <si>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</si>
  <si>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</si>
  <si>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</si>
  <si>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</si>
  <si>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</si>
  <si>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</si>
  <si>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</si>
  <si>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</si>
  <si>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</si>
  <si>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</si>
  <si>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</si>
  <si>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</si>
  <si>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</si>
  <si>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</si>
  <si>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</si>
  <si>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</si>
  <si>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</si>
  <si>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</si>
  <si>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</si>
  <si>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</si>
  <si>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</si>
  <si>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</si>
  <si>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</si>
  <si>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</si>
  <si>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</si>
  <si>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</si>
  <si>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</si>
  <si>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</si>
  <si>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</si>
  <si>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</si>
  <si>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</si>
  <si>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</si>
  <si>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</si>
  <si>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</si>
  <si>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</si>
  <si>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</si>
  <si>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</si>
  <si>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</si>
  <si>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</si>
  <si>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</si>
  <si>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</si>
  <si>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</si>
  <si>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</si>
  <si>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</si>
  <si>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</si>
  <si>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</si>
  <si>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</si>
  <si>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</si>
  <si>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</si>
  <si>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</si>
  <si>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</si>
  <si>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</si>
  <si>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</si>
  <si>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</si>
  <si>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</si>
  <si>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</si>
  <si>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</si>
  <si>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</si>
  <si>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</si>
  <si>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</si>
  <si>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</si>
  <si>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</si>
  <si>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</si>
  <si>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</si>
  <si>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</si>
  <si>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</si>
  <si>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</si>
  <si>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</si>
  <si>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</si>
  <si>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</si>
  <si>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</si>
  <si>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</si>
  <si>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</si>
  <si>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</si>
  <si>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</si>
  <si>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</si>
  <si>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</si>
  <si>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</si>
  <si>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</si>
  <si>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</si>
  <si>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</si>
  <si>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</si>
  <si>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</si>
  <si>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</si>
  <si>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</si>
  <si>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</si>
  <si>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</si>
  <si>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</si>
  <si>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</si>
  <si>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</si>
  <si>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</si>
  <si>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</si>
  <si>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</si>
  <si>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</si>
  <si>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</si>
  <si>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</si>
  <si>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</si>
  <si>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</si>
  <si>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</si>
  <si>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</si>
  <si>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</si>
  <si>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</si>
  <si>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</si>
  <si>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</si>
  <si>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</si>
  <si>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</si>
  <si>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</si>
  <si>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</si>
  <si>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</si>
  <si>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</si>
  <si>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</si>
  <si>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</si>
  <si>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</si>
  <si>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</si>
  <si>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</si>
  <si>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</si>
  <si>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</si>
  <si>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</si>
  <si>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</si>
  <si>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</si>
  <si>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</si>
  <si>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</si>
  <si>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</si>
  <si>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</si>
  <si>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</si>
  <si>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</si>
  <si>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</si>
  <si>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</si>
  <si>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</si>
  <si>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</si>
  <si>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</si>
  <si>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</si>
  <si>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</si>
  <si>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</si>
  <si>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</si>
  <si>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</si>
  <si>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</si>
  <si>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</si>
  <si>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</si>
  <si>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</si>
  <si>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</si>
  <si>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</si>
  <si>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</si>
  <si>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</si>
  <si>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</si>
  <si>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</si>
  <si>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</si>
  <si>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</si>
  <si>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</si>
  <si>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</si>
  <si>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</si>
  <si>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</si>
  <si>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</si>
  <si>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</si>
  <si>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</si>
  <si>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</si>
  <si>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</si>
  <si>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</si>
  <si>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</si>
  <si>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</si>
  <si>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</si>
  <si>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</si>
  <si>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</si>
  <si>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</si>
  <si>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</si>
  <si>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</si>
  <si>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</si>
  <si>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</si>
  <si>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</si>
  <si>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</si>
  <si>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</si>
  <si>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</si>
  <si>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</si>
  <si>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</si>
  <si>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</si>
  <si>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</si>
  <si>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</si>
  <si>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</si>
  <si>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</si>
  <si>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</si>
  <si>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</si>
  <si>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</si>
  <si>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</si>
  <si>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</si>
  <si>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</si>
  <si>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</si>
  <si>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</si>
  <si>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</si>
  <si>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</si>
  <si>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</si>
  <si>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</si>
  <si>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</si>
  <si>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</si>
  <si>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</si>
  <si>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</si>
  <si>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</si>
  <si>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</si>
  <si>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</si>
  <si>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</si>
  <si>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</si>
  <si>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</si>
  <si>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</si>
  <si>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</si>
  <si>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</si>
  <si>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</si>
  <si>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</si>
  <si>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</si>
  <si>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</si>
  <si>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</si>
  <si>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</si>
  <si>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</si>
  <si>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</si>
  <si>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</si>
  <si>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</si>
  <si>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</si>
  <si>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</si>
  <si>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</si>
  <si>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</si>
  <si>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</si>
  <si>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</si>
  <si>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</si>
  <si>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</si>
  <si>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</si>
  <si>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</si>
  <si>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</si>
  <si>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</si>
  <si>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</si>
  <si>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</si>
  <si>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</si>
  <si>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</si>
  <si>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</si>
  <si>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</si>
  <si>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</si>
  <si>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</si>
  <si>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</si>
  <si>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</si>
  <si>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</si>
  <si>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</si>
  <si>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</si>
  <si>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</si>
  <si>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</si>
  <si>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</si>
  <si>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</si>
  <si>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</si>
  <si>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</si>
  <si>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</si>
  <si>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</si>
  <si>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</si>
  <si>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</si>
  <si>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</si>
  <si>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</si>
  <si>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</si>
  <si>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</si>
  <si>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</si>
  <si>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</si>
  <si>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</si>
  <si>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</si>
  <si>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</si>
  <si>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</si>
  <si>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</si>
  <si>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</si>
  <si>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</si>
  <si>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</si>
  <si>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</si>
  <si>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</si>
  <si>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</si>
  <si>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</si>
  <si>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</si>
  <si>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</si>
  <si>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</si>
  <si>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</si>
  <si>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</si>
  <si>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</si>
  <si>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</si>
  <si>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</si>
  <si>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</si>
  <si>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</si>
  <si>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</si>
  <si>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</si>
  <si>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</si>
  <si>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</si>
  <si>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</si>
  <si>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</si>
  <si>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</si>
  <si>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</si>
  <si>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</si>
  <si>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</si>
  <si>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</si>
  <si>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</si>
  <si>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</si>
  <si>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</si>
  <si>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</si>
  <si>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</si>
  <si>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</si>
  <si>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</si>
  <si>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</si>
  <si>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</si>
  <si>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</si>
  <si>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</si>
  <si>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</si>
  <si>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</si>
  <si>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</si>
  <si>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</si>
  <si>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</si>
  <si>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</si>
  <si>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</si>
  <si>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</si>
  <si>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</si>
  <si>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</si>
  <si>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</si>
  <si>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</si>
  <si>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</si>
  <si>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</si>
  <si>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</si>
  <si>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</si>
  <si>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</si>
  <si>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</si>
  <si>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</si>
  <si>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</si>
  <si>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</si>
  <si>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</si>
  <si>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</si>
  <si>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</si>
  <si>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</si>
  <si>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</si>
  <si>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</si>
  <si>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</si>
  <si>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</si>
  <si>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</si>
  <si>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</si>
  <si>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</si>
  <si>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</si>
  <si>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</si>
  <si>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</si>
  <si>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</si>
  <si>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</si>
  <si>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</si>
  <si>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</si>
  <si>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</si>
  <si>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</si>
  <si>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</si>
  <si>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</si>
  <si>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</si>
  <si>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</si>
  <si>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</si>
  <si>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</si>
  <si>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</si>
  <si>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</si>
  <si>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</si>
  <si>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</si>
  <si>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</si>
  <si>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</si>
  <si>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</si>
  <si>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</si>
  <si>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</si>
  <si>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</si>
  <si>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</si>
  <si>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</si>
  <si>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</si>
  <si>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</si>
  <si>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</si>
  <si>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</si>
  <si>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</si>
  <si>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</si>
  <si>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</si>
  <si>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</si>
  <si>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</si>
  <si>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</si>
  <si>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</si>
  <si>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</si>
  <si>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</si>
  <si>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</si>
  <si>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</si>
  <si>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</si>
  <si>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</si>
  <si>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</si>
  <si>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</si>
  <si>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</si>
  <si>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</si>
  <si>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</si>
  <si>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</si>
  <si>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</si>
  <si>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</si>
  <si>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</si>
  <si>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</si>
  <si>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</si>
  <si>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</si>
  <si>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</si>
  <si>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</si>
  <si>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</si>
  <si>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</si>
  <si>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</si>
  <si>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</si>
  <si>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</si>
  <si>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</si>
  <si>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</si>
  <si>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</si>
  <si>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</si>
  <si>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</si>
  <si>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</si>
  <si>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</si>
  <si>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</si>
  <si>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</si>
  <si>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</si>
  <si>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</si>
  <si>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</si>
  <si>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</si>
  <si>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</si>
  <si>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</si>
  <si>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</si>
  <si>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</si>
  <si>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</si>
  <si>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</si>
  <si>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</si>
  <si>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</si>
  <si>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</si>
  <si>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</si>
  <si>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</si>
  <si>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</si>
  <si>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</si>
  <si>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</si>
  <si>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</si>
  <si>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</si>
  <si>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</si>
  <si>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</si>
  <si>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</si>
  <si>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</si>
  <si>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</si>
  <si>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</si>
  <si>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</si>
  <si>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</si>
  <si>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</si>
  <si>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</si>
  <si>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</si>
  <si>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</si>
  <si>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</si>
  <si>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</si>
  <si>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</si>
  <si>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</si>
  <si>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</si>
  <si>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</si>
  <si>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</si>
  <si>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</si>
  <si>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</si>
  <si>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</si>
  <si>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</si>
  <si>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</si>
  <si>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</si>
  <si>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</si>
  <si>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</si>
  <si>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</si>
  <si>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</si>
  <si>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</si>
  <si>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</si>
  <si>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</si>
  <si>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</si>
  <si>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</si>
  <si>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</si>
  <si>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</si>
  <si>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</si>
  <si>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</si>
  <si>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</si>
  <si>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</si>
  <si>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</si>
  <si>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</si>
  <si>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</si>
  <si>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</si>
  <si>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</si>
  <si>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</si>
  <si>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</si>
  <si>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</si>
  <si>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</si>
  <si>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</si>
  <si>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</si>
  <si>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</si>
  <si>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</si>
  <si>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</si>
  <si>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</si>
  <si>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</si>
  <si>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</si>
  <si>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</si>
  <si>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</si>
  <si>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</si>
  <si>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</si>
  <si>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</si>
  <si>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</si>
  <si>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</si>
  <si>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</si>
  <si>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</si>
  <si>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</si>
  <si>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</si>
  <si>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</si>
  <si>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</si>
  <si>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</si>
  <si>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</si>
  <si>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</si>
  <si>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</si>
  <si>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</si>
  <si>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</si>
  <si>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</si>
  <si>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</si>
  <si>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</si>
  <si>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</si>
  <si>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</si>
  <si>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</si>
  <si>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</si>
  <si>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</si>
  <si>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</si>
  <si>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</si>
  <si>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</si>
  <si>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</si>
  <si>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</si>
  <si>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</si>
  <si>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</si>
  <si>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</si>
  <si>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</si>
  <si>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</si>
  <si>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</si>
  <si>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</si>
  <si>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</si>
  <si>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</si>
  <si>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</si>
  <si>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</si>
  <si>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</si>
  <si>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</si>
  <si>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</si>
  <si>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</si>
  <si>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</si>
  <si>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</si>
  <si>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</si>
  <si>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</si>
  <si>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</si>
  <si>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</si>
  <si>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</si>
  <si>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</si>
  <si>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</si>
  <si>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</si>
  <si>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</si>
  <si>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</si>
  <si>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</si>
  <si>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</si>
  <si>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</si>
  <si>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</si>
  <si>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</si>
  <si>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</si>
  <si>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</si>
  <si>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</si>
  <si>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</si>
  <si>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</si>
  <si>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</si>
  <si>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</si>
  <si>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</si>
  <si>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</si>
  <si>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</si>
  <si>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</si>
  <si>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</si>
  <si>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</si>
  <si>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</si>
  <si>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</si>
  <si>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</si>
  <si>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</si>
  <si>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</si>
  <si>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</si>
  <si>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</si>
  <si>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</si>
  <si>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</si>
  <si>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</si>
  <si>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</si>
  <si>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</si>
  <si>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</si>
  <si>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</si>
  <si>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</si>
  <si>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</si>
  <si>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</si>
  <si>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</si>
  <si>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</si>
  <si>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</si>
  <si>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</si>
  <si>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</si>
  <si>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</si>
  <si>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</si>
  <si>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</si>
  <si>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</si>
  <si>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</si>
  <si>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</si>
  <si>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</si>
  <si>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</si>
  <si>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</si>
  <si>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</si>
  <si>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</si>
  <si>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</si>
  <si>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</si>
  <si>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</si>
  <si>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</si>
  <si>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</si>
  <si>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</si>
  <si>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</si>
  <si>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</si>
  <si>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</si>
  <si>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</si>
  <si>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</si>
  <si>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</si>
  <si>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</si>
  <si>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</si>
  <si>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</si>
  <si>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</si>
  <si>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</si>
  <si>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</si>
  <si>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</si>
  <si>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</si>
  <si>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</si>
  <si>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</si>
  <si>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</si>
  <si>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</si>
  <si>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</si>
  <si>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</si>
  <si>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</si>
  <si>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</si>
  <si>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</si>
  <si>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</si>
  <si>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</si>
  <si>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</si>
  <si>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</si>
  <si>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</si>
  <si>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</si>
  <si>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</si>
  <si>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</si>
  <si>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</si>
  <si>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</si>
  <si>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</si>
  <si>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</si>
  <si>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</si>
  <si>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</si>
  <si>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</si>
  <si>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</si>
  <si>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</si>
  <si>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</si>
  <si>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</si>
  <si>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</si>
  <si>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</si>
  <si>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</si>
  <si>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</si>
  <si>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</si>
  <si>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</si>
  <si>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</si>
  <si>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</si>
  <si>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</si>
  <si>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</si>
  <si>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</si>
  <si>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</si>
  <si>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</si>
  <si>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</si>
  <si>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</si>
  <si>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</si>
  <si>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</si>
  <si>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</si>
  <si>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</si>
  <si>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</si>
  <si>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</si>
  <si>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</si>
  <si>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</si>
  <si>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</si>
  <si>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</si>
  <si>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</si>
  <si>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</si>
  <si>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</si>
  <si>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</si>
  <si>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</si>
  <si>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</si>
  <si>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</si>
  <si>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</si>
  <si>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</si>
  <si>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</si>
  <si>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</si>
  <si>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</si>
  <si>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</si>
  <si>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</si>
  <si>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</si>
  <si>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</si>
  <si>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</si>
  <si>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</si>
  <si>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</si>
  <si>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</si>
  <si>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</si>
  <si>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</si>
  <si>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</si>
  <si>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</si>
  <si>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</si>
  <si>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</si>
  <si>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</si>
  <si>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</si>
  <si>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</si>
  <si>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</si>
  <si>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</si>
  <si>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</si>
  <si>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</si>
  <si>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</si>
  <si>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</si>
  <si>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</si>
  <si>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</si>
  <si>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</si>
  <si>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</si>
  <si>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</si>
  <si>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</si>
  <si>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</si>
  <si>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</si>
  <si>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</si>
  <si>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</si>
  <si>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</si>
  <si>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</si>
  <si>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</si>
  <si>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</si>
  <si>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</si>
  <si>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</si>
  <si>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</si>
  <si>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</si>
  <si>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</si>
  <si>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</si>
  <si>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</si>
  <si>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</si>
  <si>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</si>
  <si>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</si>
  <si>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</si>
  <si>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</si>
  <si>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</si>
  <si>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</si>
  <si>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</si>
  <si>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</si>
  <si>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</si>
  <si>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</si>
  <si>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</si>
  <si>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</si>
  <si>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</si>
  <si>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</si>
  <si>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</si>
  <si>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</si>
  <si>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</si>
  <si>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</si>
  <si>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</si>
  <si>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</si>
  <si>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</si>
  <si>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</si>
  <si>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</si>
  <si>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</si>
  <si>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</si>
  <si>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</si>
  <si>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</si>
  <si>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</si>
  <si>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</si>
  <si>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</si>
  <si>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</si>
  <si>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</si>
  <si>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</si>
  <si>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</si>
  <si>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</si>
  <si>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</si>
  <si>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</si>
  <si>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</si>
  <si>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</si>
  <si>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</si>
  <si>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</si>
  <si>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</si>
  <si>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</si>
  <si>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</si>
  <si>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</si>
  <si>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</si>
  <si>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</si>
  <si>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</si>
  <si>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</si>
  <si>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</si>
  <si>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</si>
  <si>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</si>
  <si>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</si>
  <si>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</si>
  <si>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</si>
  <si>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</si>
  <si>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</si>
  <si>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</si>
  <si>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</si>
  <si>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</si>
  <si>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</si>
  <si>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</si>
  <si>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</si>
  <si>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</si>
  <si>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</si>
  <si>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</si>
  <si>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</si>
  <si>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</si>
  <si>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</si>
  <si>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</si>
  <si>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</si>
  <si>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</si>
  <si>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</si>
  <si>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</si>
  <si>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</si>
  <si>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</si>
  <si>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</si>
  <si>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</si>
  <si>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</si>
  <si>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</si>
  <si>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</si>
  <si>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</si>
  <si>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</si>
  <si>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</si>
  <si>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</si>
  <si>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</si>
  <si>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</si>
  <si>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</si>
  <si>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</si>
  <si>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</si>
  <si>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</si>
  <si>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</si>
  <si>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</si>
  <si>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</si>
  <si>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</si>
  <si>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</si>
  <si>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</si>
  <si>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</si>
  <si>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</si>
  <si>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</si>
  <si>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</si>
  <si>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</si>
  <si>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</si>
  <si>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</si>
  <si>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</si>
  <si>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</si>
  <si>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</si>
  <si>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</si>
  <si>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</si>
  <si>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</si>
  <si>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</si>
  <si>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</si>
  <si>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</si>
  <si>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</si>
  <si>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</si>
  <si>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</si>
  <si>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</si>
  <si>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</si>
  <si>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</si>
  <si>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</si>
  <si>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</si>
  <si>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</si>
  <si>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</si>
  <si>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</si>
  <si>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</si>
  <si>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</si>
  <si>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</si>
  <si>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</si>
  <si>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</si>
  <si>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</si>
  <si>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</si>
  <si>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</si>
  <si>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</si>
  <si>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</si>
  <si>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</si>
  <si>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</si>
  <si>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</si>
  <si>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</si>
  <si>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</si>
  <si>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</si>
  <si>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</si>
  <si>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</si>
  <si>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</si>
  <si>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</si>
  <si>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</si>
  <si>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</si>
  <si>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</si>
  <si>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</si>
  <si>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</si>
  <si>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</si>
  <si>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</si>
  <si>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</si>
  <si>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</si>
  <si>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</si>
  <si>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</si>
  <si>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</si>
  <si>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</si>
  <si>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</si>
  <si>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</si>
  <si>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</si>
  <si>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</si>
  <si>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</si>
  <si>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</si>
  <si>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</si>
  <si>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</si>
  <si>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</si>
  <si>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</si>
  <si>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</si>
  <si>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</si>
  <si>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</si>
  <si>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</si>
  <si>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</si>
  <si>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</si>
  <si>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</si>
  <si>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</si>
  <si>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</si>
  <si>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</si>
  <si>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</si>
  <si>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</si>
  <si>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</si>
  <si>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</si>
  <si>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</si>
  <si>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</si>
  <si>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</si>
  <si>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</si>
  <si>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</si>
  <si>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</si>
  <si>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</si>
  <si>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</si>
  <si>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</si>
  <si>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</si>
  <si>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</si>
  <si>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</si>
  <si>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</si>
  <si>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</si>
  <si>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</si>
  <si>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</si>
  <si>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</si>
  <si>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</si>
  <si>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</si>
  <si>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</si>
  <si>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</si>
  <si>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</si>
  <si>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</si>
  <si>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</si>
  <si>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</si>
  <si>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</si>
  <si>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</si>
  <si>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</si>
  <si>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</si>
  <si>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</si>
  <si>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</si>
  <si>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</si>
  <si>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</si>
  <si>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</si>
  <si>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</si>
  <si>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</si>
  <si>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</si>
  <si>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</si>
  <si>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</si>
  <si>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</si>
  <si>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</si>
  <si>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</si>
  <si>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</si>
  <si>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</si>
  <si>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</si>
  <si>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</si>
  <si>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</si>
  <si>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</si>
  <si>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</si>
  <si>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</si>
  <si>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</si>
  <si>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</si>
  <si>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</si>
  <si>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</si>
  <si>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</si>
  <si>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</si>
  <si>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</si>
  <si>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</si>
  <si>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</si>
  <si>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</si>
  <si>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</si>
  <si>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</si>
  <si>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</si>
  <si>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</si>
  <si>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</si>
  <si>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</si>
  <si>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</si>
  <si>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</si>
  <si>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</si>
  <si>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</si>
  <si>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</si>
  <si>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</si>
  <si>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</si>
  <si>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</si>
  <si>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</si>
  <si>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</si>
  <si>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</si>
  <si>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</si>
  <si>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</si>
  <si>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</si>
  <si>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</si>
  <si>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</si>
  <si>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</si>
  <si>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</si>
  <si>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</si>
  <si>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</si>
  <si>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</si>
  <si>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</si>
  <si>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</si>
  <si>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</si>
  <si>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</si>
  <si>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</si>
  <si>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</si>
  <si>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</si>
  <si>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</si>
  <si>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</si>
  <si>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</si>
  <si>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</si>
  <si>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</si>
  <si>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</si>
  <si>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</si>
  <si>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</si>
  <si>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</si>
  <si>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</si>
  <si>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</si>
  <si>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</si>
  <si>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</si>
  <si>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</si>
  <si>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</si>
  <si>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</si>
  <si>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</si>
  <si>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</si>
  <si>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</si>
  <si>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</si>
  <si>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</si>
  <si>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</si>
  <si>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</si>
  <si>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</si>
  <si>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</si>
  <si>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</si>
  <si>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</si>
  <si>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</si>
  <si>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</si>
  <si>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</si>
  <si>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</si>
  <si>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</si>
  <si>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</si>
  <si>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</si>
  <si>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</si>
  <si>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</si>
  <si>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</si>
  <si>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</si>
  <si>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</si>
  <si>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</si>
  <si>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</si>
  <si>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</si>
  <si>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</si>
  <si>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</si>
  <si>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</si>
  <si>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</si>
  <si>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</si>
  <si>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</si>
  <si>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</si>
  <si>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</si>
  <si>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</si>
  <si>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</si>
  <si>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</si>
  <si>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</si>
  <si>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</si>
  <si>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</si>
  <si>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</si>
  <si>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</si>
  <si>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</si>
  <si>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</si>
  <si>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</si>
  <si>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</si>
  <si>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</si>
  <si>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</si>
  <si>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</si>
  <si>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</si>
  <si>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</si>
  <si>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</si>
  <si>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</si>
  <si>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</si>
  <si>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</si>
  <si>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</si>
  <si>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</si>
  <si>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</si>
  <si>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</si>
  <si>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</si>
  <si>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</si>
  <si>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</si>
  <si>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</si>
  <si>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</si>
  <si>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</si>
  <si>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</si>
  <si>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</si>
  <si>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</si>
  <si>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</si>
  <si>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</si>
  <si>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</si>
  <si>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</si>
  <si>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</si>
  <si>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</si>
  <si>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</si>
  <si>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</si>
  <si>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</si>
  <si>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</si>
  <si>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</si>
  <si>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</si>
  <si>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</si>
  <si>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</si>
  <si>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</si>
  <si>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</si>
  <si>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</si>
  <si>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</si>
  <si>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</si>
  <si>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</si>
  <si>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</si>
  <si>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</si>
  <si>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</si>
  <si>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</si>
  <si>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</si>
  <si>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</si>
  <si>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</si>
  <si>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</si>
  <si>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</si>
  <si>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</si>
  <si>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</si>
  <si>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</si>
  <si>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</si>
  <si>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</si>
  <si>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</si>
  <si>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</si>
  <si>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</si>
  <si>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</si>
  <si>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</si>
  <si>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</si>
  <si>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</si>
  <si>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</si>
  <si>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</si>
  <si>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</si>
  <si>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</si>
  <si>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</si>
  <si>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</si>
  <si>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</si>
  <si>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</si>
  <si>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</si>
  <si>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</si>
  <si>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</si>
  <si>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</si>
  <si>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</si>
  <si>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</si>
  <si>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</si>
  <si>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</si>
  <si>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</si>
  <si>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</si>
  <si>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</si>
  <si>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</si>
  <si>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</si>
  <si>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</si>
  <si>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</si>
  <si>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</si>
  <si>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</si>
  <si>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</si>
  <si>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</si>
  <si>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</si>
  <si>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</si>
  <si>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</si>
  <si>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</si>
  <si>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</si>
  <si>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</si>
  <si>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</si>
  <si>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</si>
  <si>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</si>
  <si>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</si>
  <si>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</si>
  <si>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</si>
  <si>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</si>
  <si>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</si>
  <si>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</si>
  <si>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</si>
  <si>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</si>
  <si>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</si>
  <si>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</si>
  <si>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</si>
  <si>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</si>
  <si>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</si>
  <si>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</si>
  <si>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</si>
  <si>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</si>
  <si>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</si>
  <si>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</si>
  <si>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</si>
  <si>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</si>
  <si>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</si>
  <si>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</si>
  <si>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</si>
  <si>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</si>
  <si>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</si>
  <si>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</si>
  <si>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</si>
  <si>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</si>
  <si>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</si>
  <si>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</si>
  <si>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</si>
  <si>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</si>
  <si>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</si>
  <si>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</si>
  <si>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</si>
  <si>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</si>
  <si>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</si>
  <si>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</si>
  <si>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</si>
  <si>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</si>
  <si>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</si>
  <si>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</si>
  <si>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</si>
  <si>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</si>
  <si>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</si>
  <si>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</si>
  <si>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</si>
  <si>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</si>
  <si>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</si>
  <si>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</si>
  <si>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</si>
  <si>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</si>
  <si>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</si>
  <si>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</si>
  <si>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</si>
  <si>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</si>
  <si>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</si>
  <si>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</si>
  <si>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</si>
  <si>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</si>
  <si>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</si>
  <si>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</si>
  <si>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</si>
  <si>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</si>
  <si>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</si>
  <si>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</si>
  <si>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</si>
  <si>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</si>
  <si>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</si>
  <si>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</si>
  <si>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</si>
  <si>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</si>
  <si>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</si>
  <si>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</si>
  <si>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</si>
  <si>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</si>
  <si>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</si>
  <si>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</si>
  <si>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</si>
  <si>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</si>
  <si>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</si>
  <si>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</si>
  <si>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</si>
  <si>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</si>
  <si>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</si>
  <si>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</si>
  <si>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</si>
  <si>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</si>
  <si>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</si>
  <si>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</si>
  <si>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</si>
  <si>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</si>
  <si>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</si>
  <si>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</si>
  <si>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</si>
  <si>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</si>
  <si>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</si>
  <si>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</si>
  <si>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</si>
  <si>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</si>
  <si>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</si>
  <si>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</si>
  <si>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</si>
  <si>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</si>
  <si>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</si>
  <si>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</si>
  <si>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</si>
  <si>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</si>
  <si>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</si>
  <si>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</si>
  <si>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</si>
  <si>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</si>
  <si>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</si>
  <si>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</si>
  <si>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</si>
  <si>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</si>
  <si>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</si>
  <si>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</si>
  <si>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</si>
  <si>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</si>
  <si>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</si>
  <si>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</si>
  <si>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</si>
  <si>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</si>
  <si>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</si>
  <si>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</si>
  <si>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</si>
  <si>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</si>
  <si>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</si>
  <si>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</si>
  <si>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</si>
  <si>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</si>
  <si>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</si>
  <si>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</si>
  <si>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</si>
  <si>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</si>
  <si>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</si>
  <si>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</si>
  <si>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</si>
  <si>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</si>
  <si>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</si>
  <si>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</si>
  <si>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</si>
  <si>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</si>
  <si>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</si>
  <si>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</si>
  <si>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</si>
  <si>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</si>
  <si>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</si>
  <si>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</si>
  <si>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</si>
  <si>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</si>
  <si>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</si>
  <si>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</si>
  <si>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</si>
  <si>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</si>
  <si>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</si>
  <si>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</si>
  <si>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</si>
  <si>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</si>
  <si>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</si>
  <si>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</si>
  <si>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</si>
  <si>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</si>
  <si>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</si>
  <si>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</si>
  <si>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</si>
  <si>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</si>
  <si>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</si>
  <si>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</si>
  <si>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</si>
  <si>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</si>
  <si>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</si>
  <si>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</si>
  <si>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</si>
  <si>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</si>
  <si>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</si>
  <si>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</si>
  <si>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</si>
  <si>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</si>
  <si>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</si>
  <si>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</si>
  <si>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</si>
  <si>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</si>
  <si>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</si>
  <si>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</si>
  <si>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</si>
  <si>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</si>
  <si>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</si>
  <si>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</si>
  <si>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</si>
  <si>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</si>
  <si>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</si>
  <si>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</si>
  <si>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</si>
  <si>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</si>
  <si>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</si>
  <si>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</si>
  <si>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</si>
  <si>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</si>
  <si>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</si>
  <si>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</si>
  <si>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</si>
  <si>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</si>
  <si>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</si>
  <si>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</si>
  <si>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</si>
  <si>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</si>
  <si>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</si>
  <si>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</si>
  <si>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</si>
  <si>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</si>
  <si>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</si>
  <si>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</si>
  <si>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</si>
  <si>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</si>
  <si>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</si>
  <si>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</si>
  <si>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</si>
  <si>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</si>
  <si>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</si>
  <si>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</si>
  <si>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</si>
  <si>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</si>
  <si>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</si>
  <si>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</si>
  <si>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</si>
  <si>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</si>
  <si>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</si>
  <si>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</si>
  <si>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</si>
  <si>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</si>
  <si>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</si>
  <si>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</si>
  <si>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</si>
  <si>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</si>
  <si>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</si>
  <si>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</si>
  <si>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</si>
  <si>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</si>
  <si>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</si>
  <si>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</si>
  <si>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</si>
  <si>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</si>
  <si>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</si>
  <si>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</si>
  <si>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</si>
  <si>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</si>
  <si>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</si>
  <si>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</si>
  <si>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</si>
  <si>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</si>
  <si>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</si>
  <si>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</si>
  <si>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</si>
  <si>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</si>
  <si>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</si>
  <si>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</si>
  <si>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</si>
  <si>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</si>
  <si>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</si>
  <si>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</si>
  <si>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</si>
  <si>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</si>
  <si>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</si>
  <si>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</si>
  <si>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</si>
  <si>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</si>
  <si>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</si>
  <si>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</si>
  <si>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</si>
  <si>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</si>
  <si>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</si>
  <si>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</si>
  <si>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</si>
  <si>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</si>
  <si>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</si>
  <si>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</si>
  <si>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</si>
  <si>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</si>
  <si>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</si>
  <si>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</si>
  <si>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</si>
  <si>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</si>
  <si>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</si>
  <si>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</si>
  <si>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</si>
  <si>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</si>
  <si>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</si>
  <si>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</si>
  <si>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</si>
  <si>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</si>
  <si>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</si>
  <si>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</si>
  <si>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</si>
  <si>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</si>
  <si>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</si>
  <si>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</si>
  <si>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</si>
  <si>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</si>
  <si>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</si>
  <si>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</si>
  <si>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</si>
  <si>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</si>
  <si>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</si>
  <si>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</si>
  <si>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</si>
  <si>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</si>
  <si>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</si>
  <si>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</si>
  <si>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</si>
  <si>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</si>
  <si>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</si>
  <si>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</si>
  <si>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</si>
  <si>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</si>
  <si>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</si>
  <si>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</si>
  <si>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</si>
  <si>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</si>
  <si>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</si>
  <si>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</si>
  <si>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</si>
  <si>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</si>
  <si>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</si>
  <si>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</si>
  <si>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</si>
  <si>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</si>
  <si>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</si>
  <si>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</si>
  <si>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</si>
  <si>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</si>
  <si>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</si>
  <si>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</si>
  <si>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</si>
  <si>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</si>
  <si>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</si>
  <si>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</si>
  <si>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</si>
  <si>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</si>
  <si>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</si>
  <si>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</si>
  <si>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</si>
  <si>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</si>
  <si>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</si>
  <si>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</si>
  <si>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</si>
  <si>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</si>
  <si>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</si>
  <si>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</si>
  <si>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</si>
  <si>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</si>
  <si>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</si>
  <si>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</si>
  <si>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</si>
  <si>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</si>
  <si>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</si>
  <si>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</si>
  <si>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</si>
  <si>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</si>
  <si>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</si>
  <si>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</si>
  <si>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</si>
  <si>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</si>
  <si>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</si>
  <si>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</si>
  <si>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</si>
  <si>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</si>
  <si>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</si>
  <si>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</si>
  <si>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</si>
  <si>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</si>
  <si>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</si>
  <si>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</si>
  <si>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</si>
  <si>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</si>
  <si>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</si>
  <si>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</si>
  <si>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</si>
  <si>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</si>
  <si>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</si>
  <si>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</si>
  <si>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</si>
  <si>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</si>
  <si>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</si>
  <si>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</si>
  <si>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</si>
  <si>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</si>
  <si>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</si>
  <si>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</si>
  <si>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</si>
  <si>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</si>
  <si>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</si>
  <si>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</si>
  <si>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</si>
  <si>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</si>
  <si>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</si>
  <si>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</si>
  <si>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</si>
  <si>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</si>
  <si>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</si>
  <si>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</si>
  <si>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</si>
  <si>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</si>
  <si>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</si>
  <si>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</si>
  <si>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</si>
  <si>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</si>
  <si>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</si>
  <si>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</si>
  <si>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</si>
  <si>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</si>
  <si>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</si>
  <si>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</si>
  <si>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</si>
  <si>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</si>
  <si>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</si>
  <si>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</si>
  <si>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</si>
  <si>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</si>
  <si>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</si>
  <si>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</si>
  <si>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</si>
  <si>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</si>
  <si>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</si>
  <si>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</si>
  <si>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</si>
  <si>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</si>
  <si>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</si>
  <si>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</si>
  <si>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</si>
  <si>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</si>
  <si>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</si>
  <si>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</si>
  <si>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</si>
  <si>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</si>
  <si>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</si>
  <si>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</si>
  <si>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</si>
  <si>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</si>
  <si>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</si>
  <si>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</si>
  <si>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</si>
  <si>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</si>
  <si>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</si>
  <si>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</si>
  <si>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</si>
  <si>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</si>
  <si>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</si>
  <si>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</si>
  <si>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</si>
  <si>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</si>
  <si>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</si>
  <si>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</si>
  <si>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</si>
  <si>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</si>
  <si>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</si>
  <si>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</si>
  <si>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</si>
  <si>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</si>
  <si>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</si>
  <si>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</si>
  <si>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</si>
  <si>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</si>
  <si>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</si>
  <si>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</si>
  <si>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</si>
  <si>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</si>
  <si>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</si>
  <si>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</si>
  <si>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</si>
  <si>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</si>
  <si>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</si>
  <si>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</si>
  <si>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</si>
  <si>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</si>
  <si>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</si>
  <si>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</si>
  <si>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</si>
  <si>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</si>
  <si>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</si>
  <si>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</si>
  <si>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</si>
  <si>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</si>
  <si>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</si>
  <si>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</si>
  <si>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</si>
  <si>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</si>
  <si>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</si>
  <si>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</si>
  <si>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</si>
  <si>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</si>
  <si>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</si>
  <si>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</si>
  <si>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</si>
  <si>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</si>
  <si>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</si>
  <si>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</si>
  <si>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</si>
  <si>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</si>
  <si>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</si>
  <si>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</si>
  <si>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</si>
  <si>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</si>
  <si>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</si>
  <si>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</si>
  <si>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</si>
  <si>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</si>
  <si>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</si>
  <si>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</si>
  <si>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</si>
  <si>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</si>
  <si>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</si>
  <si>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</si>
  <si>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</si>
  <si>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</si>
  <si>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</si>
  <si>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</si>
  <si>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</si>
  <si>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</si>
  <si>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</si>
  <si>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</si>
  <si>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</si>
  <si>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</si>
  <si>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</si>
  <si>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</si>
  <si>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</si>
  <si>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</si>
  <si>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</si>
  <si>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</si>
  <si>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</si>
  <si>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</si>
  <si>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</si>
  <si>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</si>
  <si>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</si>
  <si>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</si>
  <si>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</si>
  <si>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</si>
  <si>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</si>
  <si>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</si>
  <si>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</si>
  <si>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</si>
  <si>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</si>
  <si>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</si>
  <si>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</si>
  <si>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</si>
  <si>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</si>
  <si>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</si>
  <si>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</si>
  <si>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</si>
  <si>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</si>
  <si>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</si>
  <si>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</si>
  <si>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</si>
  <si>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</si>
  <si>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</si>
  <si>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</si>
  <si>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</si>
  <si>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</si>
  <si>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</si>
  <si>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</si>
  <si>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</si>
  <si>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</si>
  <si>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</si>
  <si>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</si>
  <si>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</si>
  <si>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</si>
  <si>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</si>
  <si>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</si>
  <si>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</si>
  <si>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</si>
  <si>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</si>
  <si>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</si>
  <si>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</si>
  <si>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</si>
  <si>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</si>
  <si>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</si>
  <si>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</si>
  <si>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</si>
  <si>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</si>
  <si>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</si>
  <si>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</si>
  <si>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</si>
  <si>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</si>
  <si>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</si>
  <si>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</si>
  <si>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</si>
  <si>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</si>
  <si>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</si>
  <si>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</si>
  <si>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</si>
  <si>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</si>
  <si>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</si>
  <si>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</si>
  <si>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</si>
  <si>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</si>
  <si>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</si>
  <si>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</si>
  <si>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</si>
  <si>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</si>
  <si>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</si>
  <si>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</si>
  <si>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</si>
  <si>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</si>
  <si>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</si>
  <si>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</si>
  <si>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</si>
  <si>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</si>
  <si>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</si>
  <si>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</si>
  <si>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</si>
  <si>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</si>
  <si>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</si>
  <si>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</si>
  <si>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</si>
  <si>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</si>
  <si>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</si>
  <si>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</si>
  <si>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</si>
  <si>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</si>
  <si>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</si>
  <si>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</si>
  <si>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</si>
  <si>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</si>
  <si>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</si>
  <si>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</si>
  <si>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</si>
  <si>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</si>
  <si>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</si>
  <si>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</si>
  <si>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</si>
  <si>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</si>
  <si>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</si>
  <si>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</si>
  <si>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</si>
  <si>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</si>
  <si>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</si>
  <si>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</si>
  <si>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</si>
  <si>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</si>
  <si>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</si>
  <si>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</si>
  <si>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</si>
  <si>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</si>
  <si>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</si>
  <si>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</si>
  <si>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</si>
  <si>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</si>
  <si>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</si>
  <si>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</si>
  <si>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</si>
  <si>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</si>
  <si>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</si>
  <si>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</si>
  <si>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</si>
  <si>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</si>
  <si>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</si>
  <si>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</si>
  <si>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</si>
  <si>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</si>
  <si>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</si>
  <si>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</si>
  <si>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</si>
  <si>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</si>
  <si>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</si>
  <si>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</si>
  <si>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</si>
  <si>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</si>
  <si>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</si>
  <si>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</si>
  <si>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</si>
  <si>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</si>
  <si>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</si>
  <si>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</si>
  <si>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</si>
  <si>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</si>
  <si>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</si>
  <si>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</si>
  <si>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</si>
  <si>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</si>
  <si>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</si>
  <si>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</si>
  <si>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</si>
  <si>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</si>
  <si>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</si>
  <si>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</si>
  <si>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</si>
  <si>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</si>
  <si>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</si>
  <si>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</si>
  <si>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</si>
  <si>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</si>
  <si>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</si>
  <si>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</si>
  <si>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</si>
  <si>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</si>
  <si>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</si>
  <si>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</si>
  <si>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</si>
  <si>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</si>
  <si>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</si>
  <si>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</si>
  <si>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</si>
  <si>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</si>
  <si>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</si>
  <si>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</si>
  <si>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</si>
  <si>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</si>
  <si>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</si>
  <si>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</si>
  <si>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</si>
  <si>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</si>
  <si>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</si>
  <si>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</si>
  <si>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</si>
  <si>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</si>
  <si>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</si>
  <si>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</si>
  <si>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</si>
  <si>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</si>
  <si>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</si>
  <si>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</si>
  <si>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</si>
  <si>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</si>
  <si>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</si>
  <si>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</si>
  <si>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</si>
  <si>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</si>
  <si>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</si>
  <si>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</si>
  <si>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</si>
  <si>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</si>
  <si>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</si>
  <si>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</si>
  <si>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</si>
  <si>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</si>
  <si>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</si>
  <si>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</si>
  <si>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</si>
  <si>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</si>
  <si>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</si>
  <si>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</si>
  <si>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</si>
  <si>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</si>
  <si>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</si>
  <si>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</si>
  <si>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</si>
  <si>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</si>
  <si>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</si>
  <si>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</si>
  <si>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</si>
  <si>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</si>
  <si>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</si>
  <si>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</si>
  <si>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</si>
  <si>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</si>
  <si>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</si>
  <si>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</si>
  <si>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</si>
  <si>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</si>
  <si>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</si>
  <si>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</si>
  <si>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</si>
  <si>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</si>
  <si>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</si>
  <si>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</si>
  <si>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</si>
  <si>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</si>
  <si>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</si>
  <si>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</si>
  <si>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</si>
  <si>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</si>
  <si>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</si>
  <si>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</si>
  <si>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</si>
  <si>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</si>
  <si>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</si>
  <si>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</si>
  <si>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</si>
  <si>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</si>
  <si>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</si>
  <si>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</si>
  <si>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</si>
  <si>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</si>
  <si>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</si>
  <si>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</si>
  <si>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</si>
  <si>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</si>
  <si>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</si>
  <si>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</si>
  <si>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</si>
  <si>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</si>
  <si>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</si>
  <si>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</si>
  <si>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</si>
  <si>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</si>
  <si>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</si>
  <si>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</si>
  <si>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</si>
  <si>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</si>
  <si>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</si>
  <si>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</si>
  <si>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</si>
  <si>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</si>
  <si>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</si>
  <si>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</si>
  <si>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</si>
  <si>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</si>
  <si>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</si>
  <si>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</si>
  <si>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</si>
  <si>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</si>
  <si>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</si>
  <si>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</si>
  <si>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</si>
  <si>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</si>
  <si>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</si>
  <si>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</si>
  <si>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</si>
  <si>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</si>
  <si>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</si>
  <si>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</si>
  <si>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</si>
  <si>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</si>
  <si>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</si>
  <si>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</si>
  <si>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</si>
  <si>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</si>
  <si>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</si>
  <si>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</si>
  <si>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</si>
  <si>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</si>
  <si>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</si>
  <si>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</si>
  <si>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</si>
  <si>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</si>
  <si>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</si>
  <si>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</si>
  <si>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</si>
  <si>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</si>
  <si>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</si>
  <si>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</si>
  <si>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</si>
  <si>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</si>
  <si>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</si>
  <si>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</si>
  <si>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</si>
  <si>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</si>
  <si>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</si>
  <si>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</si>
  <si>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</si>
  <si>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</si>
  <si>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</si>
  <si>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</si>
  <si>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</si>
  <si>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</si>
  <si>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</si>
  <si>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</si>
  <si>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</si>
  <si>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</si>
  <si>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</si>
  <si>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</si>
  <si>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</si>
  <si>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</si>
  <si>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</si>
  <si>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</si>
  <si>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</si>
  <si>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</si>
  <si>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</si>
  <si>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</si>
  <si>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</si>
  <si>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</si>
  <si>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</si>
  <si>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</si>
  <si>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</si>
  <si>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</si>
  <si>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</si>
  <si>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</si>
  <si>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</si>
  <si>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</si>
  <si>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</si>
  <si>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</si>
  <si>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</si>
  <si>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</si>
  <si>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</si>
  <si>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</si>
  <si>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</si>
  <si>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</si>
  <si>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</si>
  <si>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</si>
  <si>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</si>
  <si>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</si>
  <si>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</si>
  <si>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</si>
  <si>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</si>
  <si>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</si>
  <si>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</si>
  <si>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</si>
  <si>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</si>
  <si>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</si>
  <si>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</si>
  <si>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</si>
  <si>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</si>
  <si>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</si>
  <si>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</si>
  <si>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</si>
  <si>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</si>
  <si>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</si>
  <si>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</si>
  <si>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</si>
  <si>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</si>
  <si>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</si>
  <si>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</si>
  <si>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</si>
  <si>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</si>
  <si>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</si>
  <si>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</si>
  <si>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</si>
  <si>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</si>
  <si>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</si>
  <si>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</si>
  <si>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</si>
  <si>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</si>
  <si>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</si>
  <si>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</si>
  <si>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</si>
  <si>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</si>
  <si>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</si>
  <si>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</si>
  <si>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</si>
  <si>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</si>
  <si>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</si>
  <si>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</si>
  <si>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</si>
  <si>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</si>
  <si>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</si>
  <si>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</si>
  <si>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</si>
  <si>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</si>
  <si>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</si>
  <si>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</si>
  <si>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</si>
  <si>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</si>
  <si>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</si>
  <si>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</si>
  <si>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</si>
  <si>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</si>
  <si>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</si>
  <si>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</si>
  <si>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</si>
  <si>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</si>
  <si>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</si>
  <si>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</si>
  <si>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</si>
  <si>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</si>
  <si>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</si>
  <si>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</si>
  <si>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</si>
  <si>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</si>
  <si>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</si>
  <si>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</si>
  <si>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</si>
  <si>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</si>
  <si>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</si>
  <si>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</si>
  <si>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</si>
  <si>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</si>
  <si>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</si>
  <si>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</si>
  <si>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</si>
  <si>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</si>
  <si>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</si>
  <si>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</si>
  <si>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</si>
  <si>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</si>
  <si>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</si>
  <si>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</si>
  <si>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</si>
  <si>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</si>
  <si>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</si>
  <si>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</si>
  <si>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</si>
  <si>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</si>
  <si>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</si>
  <si>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</si>
  <si>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</si>
  <si>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</si>
  <si>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</si>
  <si>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</si>
  <si>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</si>
  <si>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</si>
  <si>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</si>
  <si>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</si>
  <si>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</si>
  <si>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</si>
  <si>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</si>
  <si>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</si>
  <si>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</si>
  <si>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</si>
  <si>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</si>
  <si>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</si>
  <si>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</si>
  <si>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</si>
  <si>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</si>
  <si>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</si>
  <si>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</si>
  <si>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</si>
  <si>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</si>
  <si>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</si>
  <si>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</si>
  <si>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</si>
  <si>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</si>
  <si>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</si>
  <si>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</si>
  <si>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</si>
  <si>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</si>
  <si>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</si>
  <si>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</si>
  <si>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</si>
  <si>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</si>
  <si>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</si>
  <si>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</si>
  <si>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</si>
  <si>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</si>
  <si>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</si>
  <si>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</si>
  <si>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</si>
  <si>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</si>
  <si>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</si>
  <si>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</si>
  <si>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</si>
  <si>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</si>
  <si>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</si>
  <si>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</si>
  <si>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</si>
  <si>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</si>
  <si>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</si>
  <si>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</si>
  <si>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</si>
  <si>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</si>
  <si>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</si>
  <si>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</si>
  <si>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</si>
  <si>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</si>
  <si>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</si>
  <si>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</si>
  <si>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</si>
  <si>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</si>
  <si>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</si>
  <si>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</si>
  <si>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</si>
  <si>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</si>
  <si>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</si>
  <si>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</si>
  <si>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</si>
  <si>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</si>
  <si>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</si>
  <si>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</si>
  <si>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</si>
  <si>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</si>
  <si>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</si>
  <si>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</si>
  <si>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</si>
  <si>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</si>
  <si>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</si>
  <si>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</si>
  <si>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</si>
  <si>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</si>
  <si>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</si>
  <si>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</si>
  <si>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</si>
  <si>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</si>
  <si>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</si>
  <si>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</si>
  <si>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</si>
  <si>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</si>
  <si>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</si>
  <si>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</si>
  <si>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</si>
  <si>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</si>
  <si>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</si>
  <si>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</si>
  <si>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</si>
  <si>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</si>
  <si>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</si>
  <si>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</si>
  <si>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</si>
  <si>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</si>
  <si>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</si>
  <si>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</si>
  <si>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</si>
  <si>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</si>
  <si>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</si>
  <si>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</si>
  <si>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</si>
  <si>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</si>
  <si>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</si>
  <si>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</si>
  <si>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</si>
  <si>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</si>
  <si>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</si>
  <si>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</si>
  <si>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</si>
  <si>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</si>
  <si>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</si>
  <si>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</si>
  <si>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</si>
  <si>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</si>
  <si>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</si>
  <si>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</si>
  <si>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</si>
  <si>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</si>
  <si>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</si>
  <si>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</si>
  <si>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</si>
  <si>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</si>
  <si>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</si>
  <si>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</si>
  <si>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</si>
  <si>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</si>
  <si>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</si>
  <si>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</si>
  <si>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</si>
  <si>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</si>
  <si>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</si>
  <si>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</si>
  <si>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</si>
  <si>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</si>
  <si>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</si>
  <si>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</si>
  <si>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</si>
  <si>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</si>
  <si>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</si>
  <si>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</si>
  <si>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</si>
  <si>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</si>
  <si>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</si>
  <si>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</si>
  <si>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</si>
  <si>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</si>
  <si>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</si>
  <si>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</si>
  <si>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</si>
  <si>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</si>
  <si>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</si>
  <si>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</si>
  <si>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</si>
  <si>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</si>
  <si>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</si>
  <si>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</si>
  <si>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</si>
  <si>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</si>
  <si>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</si>
  <si>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</si>
  <si>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</si>
  <si>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</si>
  <si>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</si>
  <si>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</si>
  <si>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</si>
  <si>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</si>
  <si>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</si>
  <si>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</si>
  <si>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</si>
  <si>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</si>
  <si>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</si>
  <si>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</si>
  <si>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</si>
  <si>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</si>
  <si>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</si>
  <si>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</si>
  <si>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</si>
  <si>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</si>
  <si>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</si>
  <si>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</si>
  <si>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</si>
  <si>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</si>
  <si>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</si>
  <si>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</si>
  <si>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</si>
  <si>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</si>
  <si>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</si>
  <si>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</si>
  <si>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</si>
  <si>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</si>
  <si>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</si>
  <si>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</si>
  <si>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</si>
  <si>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</si>
  <si>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</si>
  <si>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</si>
  <si>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</si>
  <si>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</si>
  <si>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</si>
  <si>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</si>
  <si>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</si>
  <si>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</si>
  <si>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</si>
  <si>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</si>
  <si>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</si>
  <si>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</si>
  <si>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</si>
  <si>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</si>
  <si>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</si>
  <si>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</si>
  <si>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</si>
  <si>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</si>
  <si>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</si>
  <si>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</si>
  <si>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</si>
  <si>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</si>
  <si>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</si>
  <si>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</si>
  <si>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</si>
  <si>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</si>
  <si>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</si>
  <si>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</si>
  <si>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</si>
  <si>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</si>
  <si>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</si>
  <si>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</si>
  <si>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</si>
  <si>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</si>
  <si>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</si>
  <si>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</si>
  <si>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</si>
  <si>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</si>
  <si>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</si>
  <si>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</si>
  <si>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</si>
  <si>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</si>
  <si>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</si>
  <si>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</si>
  <si>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</si>
  <si>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</si>
  <si>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</si>
  <si>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</si>
  <si>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</si>
  <si>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</si>
  <si>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</si>
  <si>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</si>
  <si>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</si>
  <si>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</si>
  <si>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</si>
  <si>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</si>
  <si>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</si>
  <si>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</si>
  <si>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</si>
  <si>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</si>
  <si>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</si>
  <si>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</si>
  <si>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</si>
  <si>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</si>
  <si>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</si>
  <si>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</si>
  <si>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</si>
  <si>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</si>
  <si>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</si>
  <si>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</si>
  <si>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</si>
  <si>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</si>
  <si>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</si>
  <si>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</si>
  <si>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</si>
  <si>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</si>
  <si>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</si>
  <si>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</si>
  <si>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</si>
  <si>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</si>
  <si>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</si>
  <si>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</si>
  <si>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</si>
  <si>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</si>
  <si>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</si>
  <si>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</si>
  <si>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</si>
  <si>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</si>
  <si>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</si>
  <si>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</si>
  <si>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</si>
  <si>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</si>
  <si>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</si>
  <si>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</si>
  <si>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</si>
  <si>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</si>
  <si>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</si>
  <si>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</si>
  <si>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</si>
  <si>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</si>
  <si>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</si>
  <si>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</si>
  <si>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</si>
  <si>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</si>
  <si>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</si>
  <si>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</si>
  <si>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</si>
  <si>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</si>
  <si>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</si>
  <si>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</si>
  <si>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</si>
  <si>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</si>
  <si>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</si>
  <si>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</si>
  <si>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</si>
  <si>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</si>
  <si>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</si>
  <si>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</si>
  <si>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</si>
  <si>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</si>
  <si>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</si>
  <si>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</si>
  <si>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</si>
  <si>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</si>
  <si>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</si>
  <si>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</si>
  <si>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</si>
  <si>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</si>
  <si>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</si>
  <si>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</si>
  <si>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</si>
  <si>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</si>
  <si>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</si>
  <si>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</si>
  <si>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</si>
  <si>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</si>
  <si>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</si>
  <si>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</si>
  <si>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</si>
  <si>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</si>
  <si>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</si>
  <si>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</si>
  <si>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</si>
  <si>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</si>
  <si>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</si>
  <si>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</si>
  <si>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</si>
  <si>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</si>
  <si>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</si>
  <si>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</si>
  <si>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</si>
  <si>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</si>
  <si>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</si>
  <si>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</si>
  <si>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</si>
  <si>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</si>
  <si>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</si>
  <si>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</si>
  <si>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</si>
  <si>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</si>
  <si>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</si>
  <si>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</si>
  <si>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</si>
  <si>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</si>
  <si>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</si>
  <si>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</si>
  <si>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</si>
  <si>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</si>
  <si>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</si>
  <si>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</si>
  <si>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</si>
  <si>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</si>
  <si>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</si>
  <si>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</si>
  <si>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</si>
  <si>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</si>
  <si>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</si>
  <si>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</si>
  <si>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</si>
  <si>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</si>
  <si>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</si>
  <si>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</si>
  <si>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</si>
  <si>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</si>
  <si>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</si>
  <si>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</si>
  <si>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</si>
  <si>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</si>
  <si>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</si>
  <si>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</si>
  <si>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</si>
  <si>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</si>
  <si>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</si>
  <si>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</si>
  <si>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</si>
  <si>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</si>
  <si>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</si>
  <si>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</si>
  <si>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</si>
  <si>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</si>
  <si>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</si>
  <si>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</si>
  <si>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</si>
  <si>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</si>
  <si>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</si>
  <si>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</si>
  <si>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</si>
  <si>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</si>
  <si>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</si>
  <si>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</si>
  <si>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</si>
  <si>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</si>
  <si>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</si>
  <si>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</si>
  <si>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</si>
  <si>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</si>
  <si>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</si>
  <si>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</si>
  <si>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</si>
  <si>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</si>
  <si>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</si>
  <si>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</si>
  <si>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</si>
  <si>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</si>
  <si>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</si>
  <si>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</si>
  <si>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</si>
  <si>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</si>
  <si>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</si>
  <si>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</si>
  <si>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</si>
  <si>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</si>
  <si>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</si>
  <si>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</si>
  <si>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</si>
  <si>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</si>
  <si>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</si>
  <si>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</si>
  <si>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</si>
  <si>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</si>
  <si>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</si>
  <si>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</si>
  <si>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</si>
  <si>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</si>
  <si>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</si>
  <si>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</si>
  <si>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</si>
  <si>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</si>
  <si>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</si>
  <si>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</si>
  <si>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</si>
  <si>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</si>
  <si>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</si>
  <si>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</si>
  <si>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</si>
  <si>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</si>
  <si>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</si>
  <si>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</si>
  <si>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</si>
  <si>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</si>
  <si>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</si>
  <si>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</si>
  <si>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</si>
  <si>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</si>
  <si>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</si>
  <si>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</si>
  <si>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</si>
  <si>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</si>
  <si>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</si>
  <si>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</si>
  <si>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</si>
  <si>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</si>
  <si>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</si>
  <si>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</si>
  <si>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</si>
  <si>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</si>
  <si>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</si>
  <si>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</si>
  <si>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</si>
  <si>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</si>
  <si>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</si>
  <si>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</si>
  <si>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</si>
  <si>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</si>
  <si>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</si>
  <si>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</si>
  <si>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</si>
  <si>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</si>
  <si>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</si>
  <si>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</si>
  <si>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</si>
  <si>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</si>
  <si>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</si>
  <si>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</si>
  <si>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</si>
  <si>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</si>
  <si>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</si>
  <si>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</si>
  <si>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</si>
  <si>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</si>
  <si>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</si>
  <si>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</si>
  <si>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</si>
  <si>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</si>
  <si>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</si>
  <si>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</si>
  <si>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</si>
  <si>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</si>
  <si>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</si>
  <si>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</si>
  <si>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</si>
  <si>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</si>
  <si>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</si>
  <si>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</si>
  <si>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</si>
  <si>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</si>
  <si>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</si>
  <si>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</si>
  <si>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</si>
  <si>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</si>
  <si>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</si>
  <si>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</si>
  <si>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</si>
  <si>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</si>
  <si>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</si>
  <si>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</si>
  <si>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</si>
  <si>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</si>
  <si>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</si>
  <si>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</si>
  <si>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</si>
  <si>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</si>
  <si>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</si>
  <si>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</si>
  <si>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</si>
  <si>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</si>
  <si>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</si>
  <si>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</si>
  <si>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</si>
  <si>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</si>
  <si>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</si>
  <si>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</si>
  <si>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</si>
  <si>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</si>
  <si>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</si>
  <si>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</si>
  <si>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</si>
  <si>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</si>
  <si>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</si>
  <si>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</si>
  <si>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</si>
  <si>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</si>
  <si>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</si>
  <si>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</si>
  <si>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</si>
  <si>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</si>
  <si>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</si>
  <si>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</si>
  <si>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</si>
  <si>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</si>
  <si>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</si>
  <si>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</si>
  <si>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</si>
  <si>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</si>
  <si>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</si>
  <si>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</si>
  <si>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</si>
  <si>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</si>
  <si>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</si>
  <si>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</si>
  <si>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</si>
  <si>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</si>
  <si>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</si>
  <si>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</si>
  <si>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</si>
  <si>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</si>
  <si>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</si>
  <si>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</si>
  <si>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</si>
  <si>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</si>
  <si>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</si>
  <si>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</si>
  <si>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</si>
  <si>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</si>
  <si>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</si>
  <si>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</si>
  <si>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</si>
  <si>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</si>
  <si>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</si>
  <si>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</si>
  <si>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</si>
  <si>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</si>
  <si>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</si>
  <si>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</si>
  <si>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</si>
  <si>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</si>
  <si>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</si>
  <si>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</si>
  <si>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</si>
  <si>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</si>
  <si>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</si>
  <si>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</si>
  <si>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</si>
  <si>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</si>
  <si>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</si>
  <si>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</si>
  <si>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</si>
  <si>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</si>
  <si>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</si>
  <si>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</si>
  <si>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</si>
  <si>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</si>
  <si>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</si>
  <si>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</si>
  <si>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</si>
  <si>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</si>
  <si>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</si>
  <si>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</si>
  <si>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</si>
  <si>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</si>
  <si>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</si>
  <si>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</si>
  <si>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</si>
  <si>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</si>
  <si>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</si>
  <si>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</si>
  <si>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</si>
  <si>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</si>
  <si>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</si>
  <si>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</si>
  <si>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</si>
  <si>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</si>
  <si>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</si>
  <si>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</si>
  <si>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</si>
  <si>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</si>
  <si>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</si>
  <si>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</si>
  <si>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</si>
  <si>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</si>
  <si>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</si>
  <si>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</si>
  <si>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</si>
  <si>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</si>
  <si>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</si>
  <si>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</si>
  <si>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</si>
  <si>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</si>
  <si>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</si>
  <si>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</si>
  <si>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</si>
  <si>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</si>
  <si>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</si>
  <si>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</si>
  <si>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</si>
  <si>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</si>
  <si>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</si>
  <si>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</si>
  <si>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</si>
  <si>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</si>
  <si>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</si>
  <si>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</si>
  <si>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</si>
  <si>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</si>
  <si>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</si>
  <si>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</si>
  <si>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</si>
  <si>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</si>
  <si>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</si>
  <si>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</si>
  <si>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</si>
  <si>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</si>
  <si>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</si>
  <si>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</si>
  <si>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</si>
  <si>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</si>
  <si>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</si>
  <si>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</si>
  <si>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</si>
  <si>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</si>
  <si>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</si>
  <si>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</si>
  <si>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</si>
  <si>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</si>
  <si>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</si>
  <si>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</si>
  <si>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</si>
  <si>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</si>
  <si>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</si>
  <si>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</si>
  <si>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</si>
  <si>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</si>
  <si>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</si>
  <si>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</si>
  <si>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</si>
  <si>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</si>
  <si>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</si>
  <si>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</si>
  <si>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</si>
  <si>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</si>
  <si>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</si>
  <si>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</si>
  <si>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</si>
  <si>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</si>
  <si>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</si>
  <si>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</si>
  <si>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</si>
  <si>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</si>
  <si>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</si>
  <si>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</si>
  <si>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</si>
  <si>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</si>
  <si>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</si>
  <si>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</si>
  <si>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</si>
  <si>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</si>
  <si>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</si>
  <si>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</si>
  <si>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</si>
  <si>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</si>
  <si>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</si>
  <si>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</si>
  <si>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</si>
  <si>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</si>
  <si>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</si>
  <si>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</si>
  <si>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</si>
  <si>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</si>
  <si>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</si>
  <si>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</si>
  <si>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</si>
  <si>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</si>
  <si>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</si>
  <si>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</si>
  <si>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</si>
  <si>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</si>
  <si>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</si>
  <si>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</si>
  <si>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</si>
  <si>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</si>
  <si>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</si>
  <si>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</si>
  <si>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</si>
  <si>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</si>
  <si>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</si>
  <si>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</si>
  <si>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</si>
  <si>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</si>
  <si>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</si>
  <si>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</si>
  <si>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</si>
  <si>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</si>
  <si>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</si>
  <si>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</si>
  <si>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</si>
  <si>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</si>
  <si>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</si>
  <si>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</si>
  <si>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</si>
  <si>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</si>
  <si>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</si>
  <si>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</si>
  <si>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</si>
  <si>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</si>
  <si>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</si>
  <si>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</si>
  <si>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</si>
  <si>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</si>
  <si>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</si>
  <si>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</si>
  <si>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</si>
  <si>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</si>
  <si>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</si>
  <si>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</si>
  <si>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</si>
  <si>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</si>
  <si>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</si>
  <si>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</si>
  <si>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</si>
  <si>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</si>
  <si>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</si>
  <si>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</si>
  <si>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</si>
  <si>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</si>
  <si>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</si>
  <si>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</si>
  <si>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</si>
  <si>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</si>
  <si>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</si>
  <si>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</si>
  <si>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</si>
  <si>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</si>
  <si>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</si>
  <si>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</si>
  <si>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</si>
  <si>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</si>
  <si>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</si>
  <si>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</si>
  <si>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</si>
  <si>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</si>
  <si>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</si>
  <si>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</si>
  <si>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</si>
  <si>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</si>
  <si>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</si>
  <si>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</si>
  <si>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</si>
  <si>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</si>
  <si>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</si>
  <si>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</si>
  <si>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</si>
  <si>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</si>
  <si>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</si>
  <si>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</si>
  <si>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</si>
  <si>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</si>
  <si>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</si>
  <si>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</si>
  <si>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</si>
  <si>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</si>
  <si>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</si>
  <si>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</si>
  <si>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</si>
  <si>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</si>
  <si>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</si>
  <si>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</si>
  <si>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</si>
  <si>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</si>
  <si>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</si>
  <si>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</si>
  <si>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</si>
  <si>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</si>
  <si>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</si>
  <si>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</si>
  <si>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</si>
  <si>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</si>
  <si>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</si>
  <si>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</si>
  <si>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</si>
  <si>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</si>
  <si>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</si>
  <si>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</si>
  <si>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</si>
  <si>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</si>
  <si>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</si>
  <si>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</si>
  <si>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</si>
  <si>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</si>
  <si>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</si>
  <si>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</si>
  <si>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</si>
  <si>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</si>
  <si>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</si>
  <si>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</si>
  <si>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</si>
  <si>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</si>
  <si>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</si>
  <si>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</si>
  <si>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</si>
  <si>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</si>
  <si>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</si>
  <si>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</si>
  <si>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</si>
  <si>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</si>
  <si>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</si>
  <si>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</si>
  <si>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</si>
  <si>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</si>
  <si>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</si>
  <si>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</si>
  <si>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</si>
  <si>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</si>
  <si>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</si>
  <si>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</si>
  <si>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</si>
  <si>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</si>
  <si>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</si>
  <si>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</si>
  <si>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</si>
  <si>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</si>
  <si>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</si>
  <si>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</si>
  <si>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</si>
  <si>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</si>
  <si>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</si>
  <si>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</si>
  <si>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</si>
  <si>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</si>
  <si>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</si>
  <si>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</si>
  <si>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</si>
  <si>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</si>
  <si>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</si>
  <si>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</si>
  <si>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</si>
  <si>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</si>
  <si>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</si>
  <si>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</si>
  <si>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</si>
  <si>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</si>
  <si>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</si>
  <si>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</si>
  <si>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</si>
  <si>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</si>
  <si>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</si>
  <si>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</si>
  <si>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</si>
  <si>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</si>
  <si>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</si>
  <si>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</si>
  <si>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</si>
  <si>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</si>
  <si>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</si>
  <si>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</si>
  <si>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</si>
  <si>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</si>
  <si>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</si>
  <si>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</si>
  <si>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</si>
  <si>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</si>
  <si>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</si>
  <si>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</si>
  <si>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</si>
  <si>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</si>
  <si>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</si>
  <si>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</si>
  <si>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</si>
  <si>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</si>
  <si>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</si>
  <si>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</si>
  <si>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</si>
  <si>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</si>
  <si>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</si>
  <si>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</si>
  <si>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</si>
  <si>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</si>
  <si>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</si>
  <si>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</si>
  <si>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</si>
  <si>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</si>
  <si>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</si>
  <si>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</si>
  <si>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</si>
  <si>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</si>
  <si>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</si>
  <si>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</si>
  <si>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</si>
  <si>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</si>
  <si>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</si>
  <si>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</si>
  <si>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</si>
  <si>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</si>
  <si>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</si>
  <si>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</si>
  <si>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</si>
  <si>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</si>
  <si>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</si>
  <si>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</si>
  <si>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</si>
  <si>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</si>
  <si>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</si>
  <si>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</si>
  <si>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</si>
  <si>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</si>
  <si>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</si>
  <si>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</si>
  <si>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</si>
  <si>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</si>
  <si>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</si>
  <si>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</si>
  <si>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</si>
  <si>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</si>
  <si>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</si>
  <si>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</si>
  <si>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</si>
  <si>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</si>
  <si>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</si>
  <si>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</si>
  <si>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</si>
  <si>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</si>
  <si>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</si>
  <si>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</si>
  <si>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</si>
  <si>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</si>
  <si>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</si>
  <si>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</si>
  <si>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</si>
  <si>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</si>
  <si>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</si>
  <si>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</si>
  <si>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</si>
  <si>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</si>
  <si>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</si>
  <si>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</si>
  <si>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</si>
  <si>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</si>
  <si>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</si>
  <si>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</si>
  <si>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</si>
  <si>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</si>
  <si>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</si>
  <si>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</si>
  <si>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</si>
  <si>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</si>
  <si>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</si>
  <si>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</si>
  <si>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</si>
  <si>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</si>
  <si>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</si>
  <si>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</si>
  <si>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</si>
  <si>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</si>
  <si>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</si>
  <si>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</si>
  <si>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</si>
  <si>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</si>
  <si>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</si>
  <si>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</si>
  <si>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</si>
  <si>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</si>
  <si>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</si>
  <si>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</si>
  <si>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</si>
  <si>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</si>
  <si>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</si>
  <si>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</si>
  <si>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</si>
  <si>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</si>
  <si>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</si>
  <si>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</si>
  <si>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</si>
  <si>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</si>
  <si>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</si>
  <si>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</si>
  <si>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</si>
  <si>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</si>
  <si>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</si>
  <si>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</si>
  <si>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</si>
  <si>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</si>
  <si>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</si>
  <si>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</si>
  <si>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</si>
  <si>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</si>
  <si>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</si>
  <si>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</si>
  <si>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</si>
  <si>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</si>
  <si>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</si>
  <si>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</si>
  <si>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</si>
  <si>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</si>
  <si>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</si>
  <si>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</si>
  <si>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</si>
  <si>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</si>
  <si>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</si>
  <si>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</si>
  <si>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</si>
  <si>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</si>
  <si>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</si>
  <si>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</si>
  <si>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</si>
  <si>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</si>
  <si>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</si>
  <si>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</si>
  <si>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</si>
  <si>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</si>
  <si>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</si>
  <si>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</si>
  <si>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</si>
  <si>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</si>
  <si>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</si>
  <si>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</si>
  <si>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</si>
  <si>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</si>
  <si>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</si>
  <si>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</si>
  <si>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</si>
  <si>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</si>
  <si>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</si>
  <si>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</si>
  <si>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</si>
  <si>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</si>
  <si>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</si>
  <si>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</si>
  <si>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</si>
  <si>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</si>
  <si>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</si>
  <si>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</si>
  <si>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</si>
  <si>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</si>
  <si>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</si>
  <si>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</si>
  <si>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</si>
  <si>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</si>
  <si>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</si>
  <si>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</si>
  <si>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</si>
  <si>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</si>
  <si>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</si>
  <si>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</si>
  <si>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</si>
  <si>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</si>
  <si>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</si>
  <si>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</si>
  <si>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</si>
  <si>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</si>
  <si>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</si>
  <si>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</si>
  <si>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</si>
  <si>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</si>
  <si>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</si>
  <si>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</si>
  <si>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</si>
  <si>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</si>
  <si>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</si>
  <si>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</si>
  <si>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</si>
  <si>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</si>
  <si>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</si>
  <si>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</si>
  <si>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</si>
  <si>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</si>
  <si>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</si>
  <si>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</si>
  <si>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</si>
  <si>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</si>
  <si>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</si>
  <si>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</si>
  <si>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</si>
  <si>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</si>
  <si>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</si>
  <si>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</si>
  <si>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</si>
  <si>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</si>
  <si>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</si>
  <si>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</si>
  <si>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</si>
  <si>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</si>
  <si>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</si>
  <si>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</si>
  <si>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</si>
  <si>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</si>
  <si>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</si>
  <si>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</si>
  <si>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</si>
  <si>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</si>
  <si>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</si>
  <si>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</si>
  <si>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</si>
  <si>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</si>
  <si>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</si>
  <si>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</si>
  <si>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</si>
  <si>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</si>
  <si>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</si>
  <si>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</si>
  <si>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</si>
  <si>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</si>
  <si>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</si>
  <si>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</si>
  <si>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</si>
  <si>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</si>
  <si>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</si>
  <si>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</si>
  <si>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</si>
  <si>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</si>
  <si>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</si>
  <si>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</si>
  <si>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</si>
  <si>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</si>
  <si>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</si>
  <si>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</si>
  <si>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</si>
  <si>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</si>
  <si>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</si>
  <si>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</si>
  <si>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</si>
  <si>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</si>
  <si>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</si>
  <si>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</si>
  <si>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</si>
  <si>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</si>
  <si>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</si>
  <si>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</si>
  <si>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</si>
  <si>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</si>
  <si>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</si>
  <si>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</si>
  <si>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</si>
  <si>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</si>
  <si>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</si>
  <si>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</si>
  <si>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</si>
  <si>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</si>
  <si>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</si>
  <si>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</si>
  <si>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</si>
  <si>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</si>
  <si>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</si>
  <si>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</si>
  <si>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</si>
  <si>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</si>
  <si>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</si>
  <si>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</si>
  <si>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</si>
  <si>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</si>
  <si>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</si>
  <si>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</si>
  <si>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</si>
  <si>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</si>
  <si>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</si>
  <si>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</si>
  <si>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</si>
  <si>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</si>
  <si>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</si>
  <si>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</si>
  <si>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</si>
  <si>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</si>
  <si>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</si>
  <si>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</si>
  <si>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</si>
  <si>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</si>
  <si>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</si>
  <si>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</si>
  <si>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</si>
  <si>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</si>
  <si>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</si>
  <si>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</si>
  <si>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</si>
  <si>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</si>
  <si>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</si>
  <si>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</si>
  <si>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</si>
  <si>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</si>
  <si>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</si>
  <si>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</si>
  <si>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</si>
  <si>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</si>
  <si>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</si>
  <si>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</si>
  <si>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</si>
  <si>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</si>
  <si>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</si>
  <si>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</si>
  <si>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</si>
  <si>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</si>
  <si>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</si>
  <si>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</si>
  <si>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</si>
  <si>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</si>
  <si>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</si>
  <si>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</si>
  <si>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</si>
  <si>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</si>
  <si>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</si>
  <si>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</si>
  <si>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</si>
  <si>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</si>
  <si>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</si>
  <si>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</si>
  <si>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</si>
  <si>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</si>
  <si>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</si>
  <si>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</si>
  <si>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</si>
  <si>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</si>
  <si>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</si>
  <si>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</si>
  <si>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</si>
  <si>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</si>
  <si>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</si>
  <si>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</si>
  <si>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</si>
  <si>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</si>
  <si>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</si>
  <si>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</si>
  <si>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</si>
  <si>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</si>
  <si>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</si>
  <si>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</si>
  <si>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</si>
  <si>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</si>
  <si>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</si>
  <si>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</si>
  <si>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</si>
  <si>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</si>
  <si>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</si>
  <si>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</si>
  <si>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</si>
  <si>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</si>
  <si>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</si>
  <si>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</si>
  <si>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</si>
  <si>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</si>
  <si>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</si>
  <si>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</si>
  <si>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</si>
  <si>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</si>
  <si>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</si>
  <si>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</si>
  <si>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</si>
  <si>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</si>
  <si>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</si>
  <si>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</si>
  <si>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</si>
  <si>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</si>
  <si>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</si>
  <si>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</si>
  <si>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</si>
  <si>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</si>
  <si>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</si>
  <si>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</si>
  <si>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</si>
  <si>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</si>
  <si>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</si>
  <si>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</si>
  <si>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</si>
  <si>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</si>
  <si>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</si>
  <si>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</si>
  <si>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</si>
  <si>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</si>
  <si>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</si>
  <si>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</si>
  <si>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</si>
  <si>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</si>
  <si>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</si>
  <si>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</si>
  <si>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</si>
  <si>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</si>
  <si>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</si>
  <si>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</si>
  <si>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</si>
  <si>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</si>
  <si>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</si>
  <si>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</si>
  <si>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</si>
  <si>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</si>
  <si>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</si>
  <si>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</si>
  <si>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</si>
  <si>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</si>
  <si>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</si>
  <si>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</si>
  <si>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</si>
  <si>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</si>
  <si>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</si>
  <si>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</si>
  <si>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</si>
  <si>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</si>
  <si>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</si>
  <si>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</si>
  <si>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</si>
  <si>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</si>
  <si>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</si>
  <si>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</si>
  <si>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</si>
  <si>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</si>
  <si>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</si>
  <si>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</si>
  <si>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</si>
  <si>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</si>
  <si>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</si>
  <si>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</si>
  <si>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</si>
  <si>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</si>
  <si>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</si>
  <si>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</si>
  <si>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</si>
  <si>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</si>
  <si>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</si>
  <si>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</si>
  <si>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</si>
  <si>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</si>
  <si>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</si>
  <si>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</si>
  <si>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</si>
  <si>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</si>
  <si>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</si>
  <si>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</si>
  <si>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</si>
  <si>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</si>
  <si>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</si>
  <si>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</si>
  <si>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</si>
  <si>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</si>
  <si>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</si>
  <si>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</si>
  <si>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</si>
  <si>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</si>
  <si>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</si>
  <si>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</si>
  <si>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</si>
  <si>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</si>
  <si>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</si>
  <si>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</si>
  <si>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</si>
  <si>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</si>
  <si>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</si>
  <si>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</si>
  <si>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</si>
  <si>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</si>
  <si>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</si>
  <si>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</si>
  <si>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</si>
  <si>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</si>
  <si>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</si>
  <si>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</si>
  <si>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</si>
  <si>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</si>
  <si>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</si>
  <si>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</si>
  <si>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</si>
  <si>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</si>
  <si>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</si>
  <si>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</si>
  <si>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</si>
  <si>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</si>
  <si>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</si>
  <si>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</si>
  <si>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</si>
  <si>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</si>
  <si>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</si>
  <si>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</si>
  <si>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</si>
  <si>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</si>
  <si>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</si>
  <si>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</si>
  <si>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</si>
  <si>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</si>
  <si>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</si>
  <si>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</si>
  <si>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</si>
  <si>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</si>
  <si>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</si>
  <si>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</si>
  <si>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</si>
  <si>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</si>
  <si>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</si>
  <si>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</si>
  <si>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</si>
  <si>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</si>
  <si>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</si>
  <si>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</si>
  <si>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</si>
  <si>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</si>
  <si>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</si>
  <si>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</si>
  <si>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</si>
  <si>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</si>
  <si>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</si>
  <si>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</si>
  <si>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</si>
  <si>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</si>
  <si>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</si>
  <si>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</si>
  <si>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</si>
  <si>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</si>
  <si>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</si>
  <si>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</si>
  <si>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</si>
  <si>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</si>
  <si>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</si>
  <si>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</si>
  <si>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</si>
  <si>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</si>
  <si>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</si>
  <si>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</si>
  <si>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</si>
  <si>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</si>
  <si>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</si>
  <si>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</si>
  <si>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</si>
  <si>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</si>
  <si>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</si>
  <si>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</si>
  <si>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</si>
  <si>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</si>
  <si>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</si>
  <si>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</si>
  <si>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</si>
  <si>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</si>
  <si>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</si>
  <si>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</si>
  <si>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</si>
  <si>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</si>
  <si>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</si>
  <si>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</si>
  <si>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</si>
  <si>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</si>
  <si>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</si>
  <si>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</si>
  <si>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</si>
  <si>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</si>
  <si>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</si>
  <si>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</si>
  <si>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</si>
  <si>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</si>
  <si>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</si>
  <si>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</si>
  <si>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</si>
  <si>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</si>
  <si>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</si>
  <si>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</si>
  <si>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</si>
  <si>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</si>
  <si>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</si>
  <si>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</si>
  <si>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</si>
  <si>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</si>
  <si>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</si>
  <si>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</si>
  <si>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</si>
  <si>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</si>
  <si>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</si>
  <si>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</si>
  <si>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</si>
  <si>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</si>
  <si>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</si>
  <si>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</si>
  <si>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</si>
  <si>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</si>
  <si>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</si>
  <si>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</si>
  <si>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</si>
  <si>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</si>
  <si>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</si>
  <si>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</si>
  <si>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</si>
  <si>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</si>
  <si>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</si>
  <si>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</si>
  <si>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</si>
  <si>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</si>
  <si>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</si>
  <si>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</si>
  <si>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</si>
  <si>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</si>
  <si>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</si>
  <si>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</si>
  <si>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</si>
  <si>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</si>
  <si>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</si>
  <si>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</si>
  <si>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</si>
  <si>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</si>
  <si>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</si>
  <si>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</si>
  <si>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</si>
  <si>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</si>
  <si>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</si>
  <si>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</si>
  <si>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</si>
  <si>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</si>
  <si>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</si>
  <si>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</si>
  <si>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</si>
  <si>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</si>
  <si>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</si>
  <si>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</si>
  <si>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</si>
  <si>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</si>
  <si>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</si>
  <si>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</si>
  <si>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</si>
  <si>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</si>
  <si>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</si>
  <si>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</si>
  <si>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</si>
  <si>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</si>
  <si>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</si>
  <si>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</si>
  <si>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</si>
  <si>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</si>
  <si>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</si>
  <si>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</si>
  <si>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</si>
  <si>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</si>
  <si>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</si>
  <si>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</si>
  <si>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</si>
  <si>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</si>
  <si>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</si>
  <si>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</si>
  <si>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</si>
  <si>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</si>
  <si>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</si>
  <si>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</si>
  <si>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</si>
  <si>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</si>
  <si>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</si>
  <si>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</si>
  <si>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</si>
  <si>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</si>
  <si>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</si>
  <si>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</si>
  <si>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</si>
  <si>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</si>
  <si>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</si>
  <si>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</si>
  <si>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</si>
  <si>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</si>
  <si>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</si>
  <si>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</si>
  <si>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</si>
  <si>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</si>
  <si>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</si>
  <si>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</si>
  <si>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</si>
  <si>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</si>
  <si>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</si>
  <si>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</si>
  <si>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</si>
  <si>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</si>
  <si>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</si>
  <si>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</si>
  <si>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</si>
  <si>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</si>
  <si>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</si>
  <si>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</si>
  <si>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</si>
  <si>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</si>
  <si>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</si>
  <si>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</si>
  <si>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</si>
  <si>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</si>
  <si>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</si>
  <si>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</si>
  <si>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</si>
  <si>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</si>
  <si>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</si>
  <si>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</si>
  <si>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</si>
  <si>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</si>
  <si>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</si>
  <si>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</si>
  <si>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</si>
  <si>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</si>
  <si>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</si>
  <si>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</si>
  <si>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</si>
  <si>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</si>
  <si>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</si>
  <si>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</si>
  <si>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</si>
  <si>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</si>
  <si>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</si>
  <si>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</si>
  <si>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</si>
  <si>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</si>
  <si>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</si>
  <si>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</si>
  <si>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</si>
  <si>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</si>
  <si>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</si>
  <si>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</si>
  <si>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</si>
  <si>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</si>
  <si>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</si>
  <si>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</si>
  <si>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</si>
  <si>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</si>
  <si>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</si>
  <si>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</si>
  <si>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</si>
  <si>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</si>
  <si>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</si>
  <si>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</si>
  <si>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</si>
  <si>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</si>
  <si>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</si>
  <si>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</si>
  <si>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</si>
  <si>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</si>
  <si>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</si>
  <si>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</si>
  <si>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</si>
  <si>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</si>
  <si>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</si>
  <si>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</si>
  <si>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</si>
  <si>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</si>
  <si>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</si>
  <si>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</si>
  <si>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</si>
  <si>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</si>
  <si>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</si>
  <si>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</si>
  <si>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</si>
  <si>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</si>
  <si>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</si>
  <si>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</si>
  <si>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</si>
  <si>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</si>
  <si>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</si>
  <si>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</si>
  <si>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</si>
  <si>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</si>
  <si>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</si>
  <si>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</si>
  <si>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</si>
  <si>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</si>
  <si>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</si>
  <si>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</si>
  <si>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</si>
  <si>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</si>
  <si>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</si>
  <si>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</si>
  <si>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</si>
  <si>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</si>
  <si>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</si>
  <si>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</si>
  <si>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</si>
  <si>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</si>
  <si>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</si>
  <si>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</si>
  <si>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</si>
  <si>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</si>
  <si>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</si>
  <si>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</si>
  <si>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</si>
  <si>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</si>
  <si>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</si>
  <si>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</si>
  <si>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</si>
  <si>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</si>
  <si>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</si>
  <si>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</si>
  <si>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</si>
  <si>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</si>
  <si>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</si>
  <si>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</si>
  <si>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</si>
  <si>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</si>
  <si>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</si>
  <si>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</si>
  <si>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</si>
  <si>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</si>
  <si>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</si>
  <si>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</si>
  <si>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</si>
  <si>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</si>
  <si>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</si>
  <si>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</si>
  <si>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</si>
  <si>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</si>
  <si>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</si>
  <si>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</si>
  <si>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</si>
  <si>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</si>
  <si>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</si>
  <si>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</si>
  <si>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</si>
  <si>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</si>
  <si>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</si>
  <si>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</si>
  <si>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</si>
  <si>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</si>
  <si>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</si>
  <si>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</si>
  <si>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</si>
  <si>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</si>
  <si>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</si>
  <si>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</si>
  <si>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</si>
  <si>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</si>
  <si>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</si>
  <si>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</si>
  <si>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</si>
  <si>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</si>
  <si>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</si>
  <si>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</si>
  <si>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</si>
  <si>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</si>
  <si>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</si>
  <si>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</si>
  <si>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</si>
  <si>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</si>
  <si>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</si>
  <si>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</si>
  <si>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</si>
  <si>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</si>
  <si>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</si>
  <si>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</si>
  <si>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</si>
  <si>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</si>
  <si>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</si>
  <si>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</si>
  <si>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</si>
  <si>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</si>
  <si>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</si>
  <si>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</si>
  <si>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</si>
  <si>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</si>
  <si>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</si>
  <si>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</si>
  <si>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</si>
  <si>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</si>
  <si>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</si>
  <si>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</si>
  <si>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</si>
  <si>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</si>
  <si>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</si>
  <si>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</si>
  <si>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</si>
  <si>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</si>
  <si>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</si>
  <si>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</si>
  <si>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</si>
  <si>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</si>
  <si>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</si>
  <si>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</si>
  <si>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</si>
  <si>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</si>
  <si>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</si>
  <si>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</si>
  <si>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</si>
  <si>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</si>
  <si>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</si>
  <si>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</si>
  <si>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</si>
  <si>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</si>
  <si>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</si>
  <si>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</si>
  <si>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</si>
  <si>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</si>
  <si>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</si>
  <si>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</si>
  <si>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</si>
  <si>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</si>
  <si>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</si>
  <si>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</si>
  <si>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</si>
  <si>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</si>
  <si>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</si>
  <si>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</si>
  <si>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</si>
  <si>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</si>
  <si>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</si>
  <si>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</si>
  <si>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</si>
  <si>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</si>
  <si>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</si>
  <si>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</si>
  <si>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</si>
  <si>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</si>
  <si>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</si>
  <si>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</si>
  <si>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</si>
  <si>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</si>
  <si>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</si>
  <si>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</si>
  <si>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</si>
  <si>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</si>
  <si>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</si>
  <si>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</si>
  <si>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</si>
  <si>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</si>
  <si>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</si>
  <si>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</si>
  <si>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</si>
  <si>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</si>
  <si>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</si>
  <si>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</si>
  <si>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</si>
  <si>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</si>
  <si>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</si>
  <si>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</si>
  <si>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</si>
  <si>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</si>
  <si>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</si>
  <si>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</si>
  <si>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</si>
  <si>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</si>
  <si>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</si>
  <si>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</si>
  <si>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</si>
  <si>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</si>
  <si>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</si>
  <si>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</si>
  <si>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</si>
  <si>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</si>
  <si>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</si>
  <si>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</si>
  <si>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</si>
  <si>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</si>
  <si>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</si>
  <si>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</si>
  <si>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</si>
  <si>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</si>
  <si>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</si>
  <si>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</si>
  <si>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</si>
  <si>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</si>
  <si>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</si>
  <si>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</si>
  <si>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</si>
  <si>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</si>
  <si>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</si>
  <si>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</si>
  <si>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</si>
  <si>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</si>
  <si>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</si>
  <si>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</si>
  <si>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</si>
  <si>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</si>
  <si>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</si>
  <si>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</si>
  <si>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</si>
  <si>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</si>
  <si>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</si>
  <si>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</si>
  <si>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</si>
  <si>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</si>
  <si>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</si>
  <si>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</si>
  <si>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</si>
  <si>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</si>
  <si>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</si>
  <si>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</si>
  <si>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</si>
  <si>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</si>
  <si>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</si>
  <si>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</si>
  <si>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</si>
  <si>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</si>
  <si>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</si>
  <si>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</si>
  <si>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</si>
  <si>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</si>
  <si>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</si>
  <si>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</si>
  <si>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</si>
  <si>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</si>
  <si>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</si>
  <si>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</si>
  <si>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</si>
  <si>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</si>
  <si>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</si>
  <si>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</si>
  <si>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</si>
  <si>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</si>
  <si>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</si>
  <si>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</si>
  <si>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</si>
  <si>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</si>
  <si>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</si>
  <si>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</si>
  <si>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</si>
  <si>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</si>
  <si>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</si>
  <si>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</si>
  <si>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</si>
  <si>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</si>
  <si>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</si>
  <si>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</si>
  <si>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</si>
  <si>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</si>
  <si>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</si>
  <si>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</si>
  <si>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</si>
  <si>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</si>
  <si>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</si>
  <si>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</si>
  <si>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</si>
  <si>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</si>
  <si>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</si>
  <si>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</si>
  <si>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</si>
  <si>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</si>
  <si>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</si>
  <si>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</si>
  <si>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</si>
  <si>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</si>
  <si>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</si>
  <si>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</si>
  <si>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</si>
  <si>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</si>
  <si>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</si>
  <si>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</si>
  <si>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</si>
  <si>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</si>
  <si>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</si>
  <si>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</si>
  <si>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</si>
  <si>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</si>
  <si>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</si>
  <si>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</si>
  <si>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</si>
  <si>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</si>
  <si>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</si>
  <si>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</si>
  <si>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</si>
  <si>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</si>
  <si>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</si>
  <si>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</si>
  <si>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</si>
  <si>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</si>
  <si>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</si>
  <si>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</si>
  <si>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</si>
  <si>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</si>
  <si>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</si>
  <si>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</si>
  <si>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</si>
  <si>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</si>
  <si>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</si>
  <si>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</si>
  <si>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</si>
  <si>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</si>
  <si>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</si>
  <si>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</si>
  <si>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</si>
  <si>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</si>
  <si>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</si>
  <si>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</si>
  <si>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</si>
  <si>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</si>
  <si>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</si>
  <si>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</si>
  <si>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</si>
  <si>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</si>
  <si>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</si>
  <si>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</si>
  <si>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</si>
  <si>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</si>
  <si>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</si>
  <si>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</si>
  <si>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</si>
  <si>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</si>
  <si>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</si>
  <si>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</si>
  <si>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</si>
  <si>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</si>
  <si>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</si>
  <si>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</si>
  <si>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</si>
  <si>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</si>
  <si>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</si>
  <si>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</si>
  <si>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</si>
  <si>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</si>
  <si>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</si>
  <si>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</si>
  <si>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</si>
  <si>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</si>
  <si>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</si>
  <si>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</si>
  <si>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</si>
  <si>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</si>
  <si>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</si>
  <si>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</si>
  <si>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</si>
  <si>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</si>
  <si>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</si>
  <si>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</si>
  <si>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</si>
  <si>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</si>
  <si>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</si>
  <si>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</si>
  <si>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</si>
  <si>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</si>
  <si>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</si>
  <si>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</si>
  <si>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</si>
  <si>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</si>
  <si>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</si>
  <si>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</si>
  <si>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</si>
  <si>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</si>
  <si>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</si>
  <si>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</si>
  <si>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</si>
  <si>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</si>
  <si>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</si>
  <si>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</si>
  <si>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</si>
  <si>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</si>
  <si>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</si>
  <si>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</si>
  <si>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</si>
  <si>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</si>
  <si>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</si>
  <si>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</si>
  <si>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</si>
  <si>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</si>
  <si>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</si>
  <si>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</si>
  <si>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</si>
  <si>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</si>
  <si>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</si>
  <si>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</si>
  <si>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</si>
  <si>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</si>
  <si>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</si>
  <si>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</si>
  <si>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</si>
  <si>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</si>
  <si>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</si>
  <si>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</si>
  <si>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</si>
  <si>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</si>
  <si>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</si>
  <si>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</si>
  <si>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</si>
  <si>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</si>
  <si>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</si>
  <si>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</si>
  <si>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</si>
  <si>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</si>
  <si>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</si>
  <si>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</si>
  <si>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</si>
  <si>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</si>
  <si>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</si>
  <si>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</si>
  <si>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</si>
  <si>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</si>
  <si>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</si>
  <si>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</si>
  <si>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</si>
  <si>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</si>
  <si>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</si>
  <si>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</si>
  <si>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</si>
  <si>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</si>
  <si>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</si>
  <si>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</si>
  <si>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</si>
  <si>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</si>
  <si>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</si>
  <si>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</si>
  <si>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</si>
  <si>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</si>
  <si>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</si>
  <si>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</si>
  <si>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</si>
  <si>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</si>
  <si>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</si>
  <si>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</si>
  <si>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</si>
  <si>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</si>
  <si>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</si>
  <si>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</si>
  <si>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</si>
  <si>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</si>
  <si>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</si>
  <si>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</si>
  <si>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</si>
  <si>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</si>
  <si>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</si>
  <si>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</si>
  <si>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</si>
  <si>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</si>
  <si>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</si>
  <si>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</si>
  <si>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</si>
  <si>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</si>
  <si>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</si>
  <si>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</si>
  <si>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</si>
  <si>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</si>
  <si>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</si>
  <si>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</si>
  <si>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</si>
  <si>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</si>
  <si>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</si>
  <si>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</si>
  <si>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</si>
  <si>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</si>
  <si>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</si>
  <si>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</si>
  <si>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</si>
  <si>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</si>
  <si>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</si>
  <si>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</si>
  <si>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</si>
  <si>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</si>
  <si>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</si>
  <si>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</si>
  <si>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</si>
  <si>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</si>
  <si>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</si>
  <si>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</si>
  <si>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</si>
  <si>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</si>
  <si>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</si>
  <si>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</si>
  <si>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</si>
  <si>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</si>
  <si>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</si>
  <si>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</si>
  <si>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</si>
  <si>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</si>
  <si>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</si>
  <si>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</si>
  <si>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</si>
  <si>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</si>
  <si>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</si>
  <si>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</si>
  <si>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</si>
  <si>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</si>
  <si>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</si>
  <si>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</si>
  <si>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</si>
  <si>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</si>
  <si>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</si>
  <si>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</si>
  <si>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</si>
  <si>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</si>
  <si>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</si>
  <si>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</si>
  <si>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</si>
  <si>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</si>
  <si>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</si>
  <si>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</si>
  <si>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</si>
  <si>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</si>
  <si>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</si>
  <si>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</si>
  <si>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</si>
  <si>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</si>
  <si>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</si>
  <si>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</si>
  <si>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</si>
  <si>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</si>
  <si>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</si>
  <si>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</si>
  <si>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</si>
  <si>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</si>
  <si>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</si>
  <si>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</si>
  <si>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</si>
  <si>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</si>
  <si>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</si>
  <si>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</si>
  <si>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</si>
  <si>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</si>
  <si>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</si>
  <si>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</si>
  <si>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</si>
  <si>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</si>
  <si>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</si>
  <si>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</si>
  <si>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</si>
  <si>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</si>
  <si>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</si>
  <si>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</si>
  <si>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</si>
  <si>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</si>
  <si>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</si>
  <si>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</si>
  <si>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</si>
  <si>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</si>
  <si>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</si>
  <si>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</si>
  <si>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</si>
  <si>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</si>
  <si>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</si>
  <si>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</si>
  <si>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</si>
  <si>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</si>
  <si>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</si>
  <si>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</si>
  <si>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</si>
  <si>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</si>
  <si>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</si>
  <si>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</si>
  <si>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</si>
  <si>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</si>
  <si>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</si>
  <si>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</si>
  <si>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</si>
  <si>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</si>
  <si>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</si>
  <si>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</si>
  <si>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</si>
  <si>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</si>
  <si>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</si>
  <si>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</si>
  <si>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</si>
  <si>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</si>
  <si>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</si>
  <si>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</si>
  <si>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</si>
  <si>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</si>
  <si>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</si>
  <si>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</si>
  <si>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</si>
  <si>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</si>
  <si>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</si>
  <si>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</si>
  <si>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</si>
  <si>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</si>
  <si>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</si>
  <si>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</si>
  <si>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</si>
  <si>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</si>
  <si>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</si>
  <si>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</si>
  <si>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</si>
  <si>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</si>
  <si>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</si>
  <si>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</si>
  <si>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</si>
  <si>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</si>
  <si>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</si>
  <si>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</si>
  <si>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</si>
  <si>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</si>
  <si>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</si>
  <si>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</si>
  <si>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</si>
  <si>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</si>
  <si>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</si>
  <si>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</si>
  <si>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</si>
  <si>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</si>
  <si>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</si>
  <si>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</si>
  <si>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</si>
  <si>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</si>
  <si>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</si>
  <si>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</si>
  <si>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</si>
  <si>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</si>
  <si>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</si>
  <si>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</si>
  <si>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</si>
  <si>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</si>
  <si>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</si>
  <si>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</si>
  <si>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</si>
  <si>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</si>
  <si>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</si>
  <si>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</si>
  <si>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</si>
  <si>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</si>
  <si>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</si>
  <si>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</si>
  <si>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</si>
  <si>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</si>
  <si>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</si>
  <si>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</si>
  <si>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</si>
  <si>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</si>
  <si>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</si>
  <si>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</si>
  <si>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</si>
  <si>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</si>
  <si>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</si>
  <si>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</si>
  <si>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</si>
  <si>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</si>
  <si>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</si>
  <si>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</si>
  <si>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</si>
  <si>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</si>
  <si>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</si>
  <si>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</si>
  <si>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</si>
  <si>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</si>
  <si>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</si>
  <si>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</si>
  <si>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</si>
  <si>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</si>
  <si>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</si>
  <si>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</si>
  <si>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</si>
  <si>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</si>
  <si>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</si>
  <si>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</si>
  <si>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</si>
  <si>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</si>
  <si>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</si>
  <si>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</si>
  <si>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</si>
  <si>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</si>
  <si>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</si>
  <si>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</si>
  <si>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</si>
  <si>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</si>
  <si>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</si>
  <si>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</si>
  <si>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</si>
  <si>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</si>
  <si>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</si>
  <si>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</si>
  <si>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</si>
  <si>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</si>
  <si>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</si>
  <si>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</si>
  <si>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</si>
  <si>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</si>
  <si>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</si>
  <si>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</si>
  <si>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</si>
  <si>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</si>
  <si>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</si>
  <si>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</si>
  <si>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</si>
  <si>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</si>
  <si>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</si>
  <si>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</si>
  <si>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</si>
  <si>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</si>
  <si>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</si>
  <si>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</si>
  <si>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</si>
  <si>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</si>
  <si>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</si>
  <si>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</si>
  <si>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</si>
  <si>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</si>
  <si>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</si>
  <si>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</si>
  <si>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</si>
  <si>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</si>
  <si>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</si>
  <si>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</si>
  <si>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</si>
  <si>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</si>
  <si>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</si>
  <si>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</si>
  <si>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</si>
  <si>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</si>
  <si>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</si>
  <si>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</si>
  <si>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</si>
  <si>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</si>
  <si>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</si>
  <si>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</si>
  <si>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</si>
  <si>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</si>
  <si>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</si>
  <si>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</si>
  <si>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</si>
  <si>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</si>
  <si>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</si>
  <si>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</si>
  <si>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</si>
  <si>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</si>
  <si>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</si>
  <si>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</si>
  <si>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</si>
  <si>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</si>
  <si>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</si>
  <si>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</si>
  <si>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</si>
  <si>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</si>
  <si>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</si>
  <si>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</si>
  <si>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</si>
  <si>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</si>
  <si>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</si>
  <si>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</si>
  <si>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</si>
  <si>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</si>
  <si>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</si>
  <si>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</si>
  <si>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</si>
  <si>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</si>
  <si>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</si>
  <si>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</si>
  <si>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</si>
  <si>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</si>
  <si>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</si>
  <si>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</si>
  <si>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</si>
  <si>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</si>
  <si>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</si>
  <si>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</si>
  <si>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</si>
  <si>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</si>
  <si>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</si>
  <si>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</si>
  <si>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</si>
  <si>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</si>
  <si>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</si>
  <si>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</si>
  <si>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</si>
  <si>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</si>
  <si>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</si>
  <si>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</si>
  <si>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</si>
  <si>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</si>
  <si>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</si>
  <si>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</si>
  <si>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</si>
  <si>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</si>
  <si>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</si>
  <si>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</si>
  <si>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</si>
  <si>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</si>
  <si>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</si>
  <si>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</si>
  <si>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</si>
  <si>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</si>
  <si>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</si>
  <si>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</si>
  <si>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</si>
  <si>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</si>
  <si>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</si>
  <si>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</si>
  <si>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</si>
  <si>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</si>
  <si>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</si>
  <si>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</si>
  <si>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</si>
  <si>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</si>
  <si>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</si>
  <si>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</si>
  <si>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</si>
  <si>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</si>
  <si>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</si>
  <si>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</si>
  <si>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</si>
  <si>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</si>
  <si>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</si>
  <si>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</si>
  <si>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</si>
  <si>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</si>
  <si>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</si>
  <si>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</si>
  <si>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</si>
  <si>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</si>
  <si>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</si>
  <si>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</si>
  <si>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</si>
  <si>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</si>
  <si>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</si>
  <si>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</si>
  <si>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</si>
  <si>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</si>
  <si>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</si>
  <si>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</si>
  <si>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</si>
  <si>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</si>
  <si>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</si>
  <si>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</si>
  <si>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</si>
  <si>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</si>
  <si>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</si>
  <si>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</si>
  <si>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</si>
  <si>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</si>
  <si>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</si>
  <si>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</si>
  <si>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</si>
  <si>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</si>
  <si>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</si>
  <si>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</si>
  <si>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</si>
  <si>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</si>
  <si>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</si>
  <si>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</si>
  <si>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</si>
  <si>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</si>
  <si>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</si>
  <si>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</si>
  <si>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</si>
  <si>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</si>
  <si>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</si>
  <si>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</si>
  <si>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</si>
  <si>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</si>
  <si>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</si>
  <si>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</si>
  <si>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</si>
  <si>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</si>
  <si>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</si>
  <si>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</si>
  <si>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</si>
  <si>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</si>
  <si>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</si>
  <si>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</si>
  <si>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</si>
  <si>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</si>
  <si>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</si>
  <si>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</si>
  <si>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</si>
  <si>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</si>
  <si>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</si>
  <si>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</si>
  <si>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</si>
  <si>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</si>
  <si>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</si>
  <si>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</si>
  <si>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</si>
  <si>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</si>
  <si>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</si>
  <si>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</si>
  <si>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</si>
  <si>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</si>
  <si>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</si>
  <si>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</si>
  <si>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</si>
  <si>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</si>
  <si>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</si>
  <si>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</si>
  <si>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</si>
  <si>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</si>
  <si>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</si>
  <si>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</si>
  <si>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</si>
  <si>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</si>
  <si>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</si>
  <si>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</si>
  <si>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</si>
  <si>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</si>
  <si>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</si>
  <si>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</si>
  <si>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</si>
  <si>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</si>
  <si>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</si>
  <si>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</si>
  <si>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</si>
  <si>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</si>
  <si>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</si>
  <si>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</si>
  <si>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</si>
  <si>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</si>
  <si>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</si>
  <si>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</si>
  <si>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</si>
  <si>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</si>
  <si>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</si>
  <si>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</si>
  <si>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</si>
  <si>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</si>
  <si>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</si>
  <si>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</si>
  <si>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</si>
  <si>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</si>
  <si>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</si>
  <si>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</si>
  <si>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</si>
  <si>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</si>
  <si>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</si>
  <si>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</si>
  <si>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</si>
  <si>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</si>
  <si>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</si>
  <si>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</si>
  <si>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</si>
  <si>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</si>
  <si>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</si>
  <si>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</si>
  <si>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</si>
  <si>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</si>
  <si>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</si>
  <si>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</si>
  <si>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</si>
  <si>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</si>
  <si>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</si>
  <si>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</si>
  <si>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</si>
  <si>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</si>
  <si>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</si>
  <si>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</si>
  <si>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</si>
  <si>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</si>
  <si>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</si>
  <si>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</si>
  <si>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</si>
  <si>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</si>
  <si>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</si>
  <si>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</si>
  <si>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</si>
  <si>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</si>
  <si>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</si>
  <si>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</si>
  <si>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</si>
  <si>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</si>
  <si>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</si>
  <si>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</si>
  <si>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</si>
  <si>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</si>
  <si>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</si>
  <si>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</si>
  <si>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</si>
  <si>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</si>
  <si>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</si>
  <si>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</si>
  <si>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</si>
  <si>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</si>
  <si>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</si>
  <si>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</si>
  <si>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</si>
  <si>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</si>
  <si>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</si>
  <si>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</si>
  <si>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</si>
  <si>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</si>
  <si>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</si>
  <si>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</si>
  <si>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</si>
  <si>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</si>
  <si>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</si>
  <si>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</si>
  <si>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</si>
  <si>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</si>
  <si>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</si>
  <si>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</si>
  <si>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</si>
  <si>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</si>
  <si>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</si>
  <si>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</si>
  <si>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</si>
  <si>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</si>
  <si>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</si>
  <si>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</si>
  <si>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</si>
  <si>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</si>
  <si>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</si>
  <si>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</si>
  <si>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</si>
  <si>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</si>
  <si>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</si>
  <si>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</si>
  <si>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</si>
  <si>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</si>
  <si>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</si>
  <si>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</si>
  <si>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</si>
  <si>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</si>
  <si>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</si>
  <si>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</si>
  <si>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</si>
  <si>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</si>
  <si>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</si>
  <si>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</si>
  <si>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</si>
  <si>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</si>
  <si>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</si>
  <si>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</si>
  <si>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</si>
  <si>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</si>
  <si>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</si>
  <si>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</si>
  <si>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</si>
  <si>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</si>
  <si>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</si>
  <si>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</si>
  <si>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</si>
  <si>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</si>
  <si>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</si>
  <si>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</si>
  <si>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</si>
  <si>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</si>
  <si>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</si>
  <si>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</si>
  <si>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</si>
  <si>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</si>
  <si>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</si>
  <si>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</si>
  <si>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</si>
  <si>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</si>
  <si>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</si>
  <si>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</si>
  <si>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</si>
  <si>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</si>
  <si>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</si>
  <si>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</si>
  <si>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</si>
  <si>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</si>
  <si>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</si>
  <si>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</si>
  <si>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</si>
  <si>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</si>
  <si>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</si>
  <si>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</si>
  <si>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</si>
  <si>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</si>
  <si>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</si>
  <si>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</si>
  <si>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</si>
  <si>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</si>
  <si>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</si>
  <si>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</si>
  <si>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</si>
  <si>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</si>
  <si>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</si>
  <si>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</si>
  <si>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</si>
  <si>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</si>
  <si>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</si>
  <si>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</si>
  <si>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</si>
  <si>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</si>
  <si>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</si>
  <si>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</si>
  <si>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</si>
  <si>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</si>
  <si>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</si>
  <si>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</si>
  <si>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</si>
  <si>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</si>
  <si>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</si>
  <si>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</si>
  <si>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</si>
  <si>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</si>
  <si>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</si>
  <si>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</si>
  <si>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</si>
  <si>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</si>
  <si>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</si>
  <si>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</si>
  <si>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</si>
  <si>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</si>
  <si>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</si>
  <si>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</si>
  <si>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</si>
  <si>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</si>
  <si>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</si>
  <si>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</si>
  <si>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</si>
  <si>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</si>
  <si>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</si>
  <si>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</si>
  <si>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</si>
  <si>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</si>
  <si>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</si>
  <si>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</si>
  <si>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</si>
  <si>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</si>
  <si>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</si>
  <si>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</si>
  <si>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</si>
  <si>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</si>
  <si>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</si>
  <si>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</si>
  <si>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</si>
  <si>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</si>
  <si>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</si>
  <si>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</si>
  <si>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</si>
  <si>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</si>
  <si>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</si>
  <si>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</si>
  <si>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</si>
  <si>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</si>
  <si>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</si>
  <si>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</si>
  <si>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</si>
  <si>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</si>
  <si>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</si>
  <si>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</si>
  <si>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</si>
  <si>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</si>
  <si>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</si>
  <si>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</si>
  <si>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</si>
  <si>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</si>
  <si>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</si>
  <si>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</si>
  <si>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</si>
  <si>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</si>
  <si>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</si>
  <si>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</si>
  <si>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</si>
  <si>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</si>
  <si>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</si>
  <si>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</si>
  <si>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</si>
  <si>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</si>
  <si>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</si>
  <si>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</si>
  <si>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</si>
  <si>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</si>
  <si>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</si>
  <si>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</si>
  <si>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</si>
  <si>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</si>
  <si>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</si>
  <si>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</si>
  <si>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</si>
  <si>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</si>
  <si>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</si>
  <si>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</si>
  <si>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</si>
  <si>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</si>
  <si>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</si>
  <si>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</si>
  <si>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</si>
  <si>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</si>
  <si>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</si>
  <si>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</si>
  <si>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</si>
  <si>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</si>
  <si>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</si>
  <si>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</si>
  <si>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</si>
  <si>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</si>
  <si>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</si>
  <si>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</si>
  <si>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</si>
  <si>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</si>
  <si>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</si>
  <si>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</si>
  <si>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</si>
  <si>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</si>
  <si>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</si>
  <si>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</si>
  <si>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</si>
  <si>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</si>
  <si>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</si>
  <si>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</si>
  <si>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</si>
  <si>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</si>
  <si>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</si>
  <si>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</si>
  <si>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</si>
  <si>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</si>
  <si>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</si>
  <si>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</si>
  <si>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</si>
  <si>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</si>
  <si>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</si>
  <si>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</si>
  <si>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</si>
  <si>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</si>
  <si>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</si>
  <si>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</si>
  <si>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</si>
  <si>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</si>
  <si>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</si>
  <si>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</si>
  <si>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</si>
  <si>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</si>
  <si>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</si>
  <si>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</si>
  <si>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</si>
  <si>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</si>
  <si>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</si>
  <si>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</si>
  <si>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</si>
  <si>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</si>
  <si>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</si>
  <si>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</si>
  <si>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</si>
  <si>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</si>
  <si>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</si>
  <si>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</si>
  <si>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</si>
  <si>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</si>
  <si>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</si>
  <si>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</si>
  <si>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</si>
  <si>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</si>
  <si>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</si>
  <si>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</si>
  <si>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</si>
  <si>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</si>
  <si>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</si>
  <si>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</si>
  <si>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</si>
  <si>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</si>
  <si>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</si>
  <si>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</si>
  <si>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</si>
  <si>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</si>
  <si>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</si>
  <si>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</si>
  <si>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</si>
  <si>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</si>
  <si>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</si>
  <si>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</si>
  <si>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</si>
  <si>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</si>
  <si>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</si>
  <si>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</si>
  <si>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</si>
  <si>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</si>
  <si>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</si>
  <si>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</si>
  <si>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</si>
  <si>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</si>
  <si>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</si>
  <si>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</si>
  <si>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</si>
  <si>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</si>
  <si>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</si>
  <si>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</si>
  <si>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</si>
  <si>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</si>
  <si>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</si>
  <si>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</si>
  <si>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</si>
  <si>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</si>
  <si>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</si>
  <si>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</si>
  <si>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</si>
  <si>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</si>
  <si>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</si>
  <si>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</si>
  <si>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</si>
  <si>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</si>
  <si>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</si>
  <si>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</si>
  <si>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</si>
  <si>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</si>
  <si>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</si>
  <si>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</si>
  <si>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</si>
  <si>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</si>
  <si>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</si>
  <si>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</si>
  <si>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</si>
  <si>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</si>
  <si>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</si>
  <si>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</si>
  <si>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</si>
  <si>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</si>
  <si>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</si>
  <si>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</si>
  <si>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</si>
  <si>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</si>
  <si>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</si>
  <si>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</si>
  <si>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</si>
  <si>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</si>
  <si>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</si>
  <si>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</si>
  <si>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</si>
  <si>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</si>
  <si>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</si>
  <si>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</si>
  <si>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</si>
  <si>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</si>
  <si>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</si>
  <si>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</si>
  <si>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</si>
  <si>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</si>
  <si>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</si>
  <si>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</si>
  <si>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</si>
  <si>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</si>
  <si>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</si>
  <si>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</si>
  <si>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</si>
  <si>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</si>
  <si>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</si>
  <si>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</si>
  <si>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</si>
  <si>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</si>
  <si>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</si>
  <si>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</si>
  <si>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</si>
  <si>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</si>
  <si>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</si>
  <si>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</si>
  <si>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</si>
  <si>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</si>
  <si>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</si>
  <si>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</si>
  <si>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</si>
  <si>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</si>
  <si>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</si>
  <si>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</si>
  <si>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</si>
  <si>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</si>
  <si>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</si>
  <si>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</si>
  <si>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</si>
  <si>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</si>
  <si>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</si>
  <si>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</si>
  <si>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</si>
  <si>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</si>
  <si>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</si>
  <si>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</si>
  <si>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</si>
  <si>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</si>
  <si>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</si>
  <si>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</si>
  <si>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</si>
  <si>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</si>
  <si>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</si>
  <si>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</si>
  <si>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</si>
  <si>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</si>
  <si>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</si>
  <si>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</si>
  <si>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</si>
  <si>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</si>
  <si>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</si>
  <si>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</si>
  <si>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</si>
  <si>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</si>
  <si>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</si>
  <si>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</si>
  <si>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</si>
  <si>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</si>
  <si>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</si>
  <si>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</si>
  <si>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</si>
  <si>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</si>
  <si>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</si>
  <si>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</si>
  <si>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</si>
  <si>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</si>
  <si>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</si>
  <si>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</si>
  <si>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</si>
  <si>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</si>
  <si>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</si>
  <si>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</si>
  <si>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</si>
  <si>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</si>
  <si>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</si>
  <si>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</si>
  <si>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</si>
  <si>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</si>
  <si>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</si>
  <si>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</si>
  <si>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</si>
  <si>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</si>
  <si>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</si>
  <si>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</si>
  <si>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</si>
  <si>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</si>
  <si>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</si>
  <si>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</si>
  <si>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</si>
  <si>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</si>
  <si>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</si>
  <si>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</si>
  <si>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</si>
  <si>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</si>
  <si>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</si>
  <si>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</si>
  <si>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</si>
  <si>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</si>
  <si>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</si>
  <si>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</si>
  <si>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</si>
  <si>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</si>
  <si>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</si>
  <si>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</si>
  <si>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</si>
  <si>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</si>
  <si>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</si>
  <si>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</si>
  <si>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</si>
  <si>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</si>
  <si>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</si>
  <si>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</si>
  <si>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</si>
  <si>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</si>
  <si>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</si>
  <si>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</si>
  <si>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</si>
  <si>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</si>
  <si>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</si>
  <si>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</si>
  <si>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</si>
  <si>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</si>
  <si>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</si>
  <si>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</si>
  <si>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</si>
  <si>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</si>
  <si>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</si>
  <si>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</si>
  <si>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</si>
  <si>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</si>
  <si>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</si>
  <si>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</si>
  <si>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</si>
  <si>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</si>
  <si>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</si>
  <si>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</si>
  <si>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</si>
  <si>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</si>
  <si>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</si>
  <si>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</si>
  <si>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</si>
  <si>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</si>
  <si>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</si>
  <si>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</si>
  <si>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</si>
  <si>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</si>
  <si>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</si>
  <si>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</si>
  <si>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</si>
  <si>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</si>
  <si>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</si>
  <si>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</si>
  <si>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</si>
  <si>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</si>
  <si>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</si>
  <si>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</si>
  <si>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</si>
  <si>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</si>
  <si>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</si>
  <si>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</si>
  <si>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</si>
  <si>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</si>
  <si>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</si>
  <si>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</si>
  <si>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</si>
  <si>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</si>
  <si>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</si>
  <si>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</si>
  <si>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</si>
  <si>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</si>
  <si>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</si>
  <si>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</si>
  <si>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</si>
  <si>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</si>
  <si>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</si>
  <si>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</si>
  <si>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</si>
  <si>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</si>
  <si>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</si>
  <si>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</si>
  <si>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</si>
  <si>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</si>
  <si>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</si>
  <si>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</si>
  <si>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</si>
  <si>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</si>
  <si>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</si>
  <si>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</si>
  <si>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</si>
  <si>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</si>
  <si>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</si>
  <si>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</si>
  <si>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</si>
  <si>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</si>
  <si>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</si>
  <si>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</si>
  <si>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</si>
  <si>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</si>
  <si>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</si>
  <si>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</si>
  <si>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</si>
  <si>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</si>
  <si>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</si>
  <si>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</si>
  <si>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</si>
  <si>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</si>
  <si>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</si>
  <si>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</si>
  <si>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</si>
  <si>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</si>
  <si>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</si>
  <si>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</si>
  <si>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</si>
  <si>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</si>
  <si>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</si>
  <si>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</si>
  <si>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</si>
  <si>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</si>
  <si>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</si>
  <si>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</si>
  <si>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</si>
  <si>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</si>
  <si>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</si>
  <si>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</si>
  <si>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</si>
  <si>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</si>
  <si>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</si>
  <si>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</si>
  <si>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</si>
  <si>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</si>
  <si>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</si>
  <si>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</si>
  <si>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</si>
  <si>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</si>
  <si>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</si>
  <si>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</si>
  <si>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</si>
  <si>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</si>
  <si>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</si>
  <si>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</si>
  <si>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</si>
  <si>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</si>
  <si>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</si>
  <si>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</si>
  <si>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</si>
  <si>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</si>
  <si>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</si>
  <si>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</si>
  <si>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</si>
  <si>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</si>
  <si>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</si>
  <si>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</si>
  <si>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</si>
  <si>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</si>
  <si>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</si>
  <si>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</si>
  <si>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</si>
  <si>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</si>
  <si>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</si>
  <si>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</si>
  <si>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</si>
  <si>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</si>
  <si>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</si>
  <si>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</si>
  <si>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</si>
  <si>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</si>
  <si>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</si>
  <si>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</si>
  <si>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</si>
  <si>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</si>
  <si>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</si>
  <si>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</si>
  <si>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</si>
  <si>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</si>
  <si>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</si>
  <si>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</si>
  <si>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</si>
  <si>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</si>
  <si>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</si>
  <si>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</si>
  <si>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</si>
  <si>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</si>
  <si>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</si>
  <si>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</si>
  <si>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</si>
  <si>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</si>
  <si>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</si>
  <si>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</si>
  <si>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</si>
  <si>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</si>
  <si>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</si>
  <si>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</si>
  <si>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</si>
  <si>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</si>
  <si>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</si>
  <si>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</si>
  <si>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</si>
  <si>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</si>
  <si>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</si>
  <si>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</si>
  <si>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</si>
  <si>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</si>
  <si>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</si>
  <si>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</si>
  <si>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</si>
  <si>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</si>
  <si>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</si>
  <si>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</si>
  <si>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</si>
  <si>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</si>
  <si>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</si>
  <si>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</si>
  <si>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</si>
  <si>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</si>
  <si>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</si>
  <si>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</si>
  <si>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</si>
  <si>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</si>
  <si>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</si>
  <si>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</si>
  <si>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</si>
  <si>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</si>
  <si>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</si>
  <si>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</si>
  <si>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</si>
  <si>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</si>
  <si>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</si>
  <si>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</si>
  <si>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</si>
  <si>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</si>
  <si>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</si>
  <si>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</si>
  <si>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</si>
  <si>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</si>
  <si>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</si>
  <si>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</si>
  <si>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</si>
  <si>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</si>
  <si>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</si>
  <si>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</si>
  <si>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</si>
  <si>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</si>
  <si>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</si>
  <si>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</si>
  <si>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</si>
  <si>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</si>
  <si>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</si>
  <si>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</si>
  <si>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</si>
  <si>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</si>
  <si>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</si>
  <si>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</si>
  <si>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</si>
  <si>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</si>
  <si>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</si>
  <si>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</si>
  <si>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</si>
  <si>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</si>
  <si>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</si>
  <si>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</si>
  <si>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</si>
  <si>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</si>
  <si>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</si>
  <si>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</si>
  <si>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</si>
  <si>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</si>
  <si>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</si>
  <si>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</si>
  <si>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</si>
  <si>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</si>
  <si>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</si>
  <si>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</si>
  <si>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</si>
  <si>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</si>
  <si>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</si>
  <si>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</si>
  <si>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</si>
  <si>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</si>
  <si>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</si>
  <si>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</si>
  <si>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</si>
  <si>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</si>
  <si>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</si>
  <si>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</si>
  <si>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</si>
  <si>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</si>
  <si>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</si>
  <si>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</si>
  <si>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</si>
  <si>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</si>
  <si>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</si>
  <si>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</si>
  <si>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</si>
  <si>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</si>
  <si>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</si>
  <si>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</si>
  <si>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</si>
  <si>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</si>
  <si>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</si>
  <si>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</si>
  <si>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</si>
  <si>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</si>
  <si>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</si>
  <si>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</si>
  <si>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</si>
  <si>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</si>
  <si>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</si>
  <si>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</si>
  <si>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</si>
  <si>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</si>
  <si>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</si>
  <si>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</si>
  <si>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</si>
  <si>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</si>
  <si>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</si>
  <si>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</si>
  <si>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</si>
  <si>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</si>
  <si>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</si>
  <si>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</si>
  <si>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</si>
  <si>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</si>
  <si>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</si>
  <si>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</si>
  <si>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</si>
  <si>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</si>
  <si>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</si>
  <si>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</si>
  <si>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</si>
  <si>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</si>
  <si>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</si>
  <si>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</si>
  <si>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</si>
  <si>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</si>
  <si>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</si>
  <si>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</si>
  <si>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</si>
  <si>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</si>
  <si>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</si>
  <si>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</si>
  <si>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</si>
  <si>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</si>
  <si>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</si>
  <si>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</si>
  <si>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</si>
  <si>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</si>
  <si>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</si>
  <si>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</si>
  <si>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</si>
  <si>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</si>
  <si>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</si>
  <si>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</si>
  <si>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</si>
  <si>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</si>
  <si>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</si>
  <si>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</si>
  <si>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</si>
  <si>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</si>
  <si>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</si>
  <si>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</si>
  <si>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</si>
  <si>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</si>
  <si>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</si>
  <si>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</si>
  <si>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</si>
  <si>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</si>
  <si>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</si>
  <si>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</si>
  <si>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</si>
  <si>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</si>
  <si>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</si>
  <si>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</si>
  <si>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</si>
  <si>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</si>
  <si>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</si>
  <si>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</si>
  <si>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</si>
  <si>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</si>
  <si>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</si>
  <si>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</si>
  <si>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</si>
  <si>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</si>
  <si>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</si>
  <si>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</si>
  <si>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</si>
  <si>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</si>
  <si>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</si>
  <si>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</si>
  <si>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</si>
  <si>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</si>
  <si>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</si>
  <si>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</si>
  <si>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</si>
  <si>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</si>
  <si>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</si>
  <si>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</si>
  <si>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</si>
  <si>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</si>
  <si>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</si>
  <si>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</si>
  <si>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</si>
  <si>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</si>
  <si>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</si>
  <si>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</si>
  <si>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</si>
  <si>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</si>
  <si>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</si>
  <si>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</si>
  <si>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</si>
  <si>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</si>
  <si>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</si>
  <si>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</si>
  <si>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</si>
  <si>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</si>
  <si>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</si>
  <si>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</si>
  <si>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</si>
  <si>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</si>
  <si>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</si>
  <si>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</si>
  <si>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</si>
  <si>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</si>
  <si>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</si>
  <si>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</si>
  <si>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</si>
  <si>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</si>
  <si>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</si>
  <si>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</si>
  <si>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</si>
  <si>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</si>
  <si>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</si>
  <si>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</si>
  <si>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</si>
  <si>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</si>
  <si>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</si>
  <si>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</si>
  <si>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</si>
  <si>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</si>
  <si>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</si>
  <si>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</si>
  <si>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</si>
  <si>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</si>
  <si>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</si>
  <si>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</si>
  <si>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</si>
  <si>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</si>
  <si>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</si>
  <si>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</si>
  <si>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</si>
  <si>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</si>
  <si>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</si>
  <si>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</si>
  <si>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</si>
  <si>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</si>
  <si>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</si>
  <si>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</si>
  <si>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</si>
  <si>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</si>
  <si>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</si>
  <si>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</si>
  <si>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</si>
  <si>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</si>
  <si>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</si>
  <si>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</si>
  <si>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</si>
  <si>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</si>
  <si>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</si>
  <si>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</si>
  <si>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</si>
  <si>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</si>
  <si>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</si>
  <si>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</si>
  <si>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</si>
  <si>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</si>
  <si>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</si>
  <si>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</si>
  <si>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</si>
  <si>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</si>
  <si>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</si>
  <si>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</si>
  <si>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</si>
  <si>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</si>
  <si>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</si>
  <si>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</si>
  <si>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</si>
  <si>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</si>
  <si>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</si>
  <si>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</si>
  <si>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</si>
  <si>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</si>
  <si>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</si>
  <si>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</si>
  <si>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</si>
  <si>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</si>
  <si>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</si>
  <si>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</si>
  <si>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</si>
  <si>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</si>
  <si>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</si>
  <si>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</si>
  <si>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</si>
  <si>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</si>
  <si>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</si>
  <si>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</si>
  <si>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</si>
  <si>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</si>
  <si>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</si>
  <si>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</si>
  <si>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</si>
  <si>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</si>
  <si>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</si>
  <si>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</si>
  <si>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</si>
  <si>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</si>
  <si>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</si>
  <si>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</si>
  <si>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</si>
  <si>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</si>
  <si>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</si>
  <si>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</si>
  <si>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</si>
  <si>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</si>
  <si>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</si>
  <si>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</si>
  <si>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</si>
  <si>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</si>
  <si>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</si>
  <si>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</si>
  <si>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</si>
  <si>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</si>
  <si>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</si>
  <si>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</si>
  <si>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</si>
  <si>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</si>
  <si>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</si>
  <si>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</si>
  <si>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</si>
  <si>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</si>
  <si>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</si>
  <si>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</si>
  <si>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</si>
  <si>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</si>
  <si>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</si>
  <si>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</si>
  <si>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</si>
  <si>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</si>
  <si>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</si>
  <si>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</si>
  <si>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</si>
  <si>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</si>
  <si>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</si>
  <si>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</si>
  <si>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</si>
  <si>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</si>
  <si>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</si>
  <si>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</si>
  <si>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</si>
  <si>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</si>
  <si>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</si>
  <si>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</si>
  <si>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</si>
  <si>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</si>
  <si>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</si>
  <si>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</si>
  <si>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</si>
  <si>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</si>
  <si>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</si>
  <si>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</si>
  <si>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</si>
  <si>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</si>
  <si>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</si>
  <si>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</si>
  <si>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</si>
  <si>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</si>
  <si>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</si>
  <si>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</si>
  <si>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</si>
  <si>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</si>
  <si>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</si>
  <si>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</si>
  <si>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</si>
  <si>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</si>
  <si>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</si>
  <si>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</si>
  <si>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</si>
  <si>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</si>
  <si>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</si>
  <si>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</si>
  <si>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</si>
  <si>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</si>
  <si>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</si>
  <si>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</si>
  <si>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</si>
  <si>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</si>
  <si>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</si>
  <si>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</si>
  <si>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</si>
  <si>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</si>
  <si>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</si>
  <si>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</si>
  <si>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</si>
  <si>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</si>
  <si>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</si>
  <si>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</si>
  <si>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</si>
  <si>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</si>
  <si>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</si>
  <si>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</si>
  <si>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</si>
  <si>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</si>
  <si>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</si>
  <si>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</si>
  <si>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</si>
  <si>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</si>
  <si>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</si>
  <si>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</si>
  <si>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</si>
  <si>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</si>
  <si>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</si>
  <si>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</si>
  <si>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</si>
  <si>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</si>
  <si>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</si>
  <si>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</si>
  <si>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</si>
  <si>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</si>
  <si>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</si>
  <si>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</si>
  <si>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</si>
  <si>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</si>
  <si>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</si>
  <si>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</si>
  <si>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</si>
  <si>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</si>
  <si>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</si>
  <si>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</si>
  <si>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</si>
  <si>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</si>
  <si>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</si>
  <si>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</si>
  <si>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</si>
  <si>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</si>
  <si>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</si>
  <si>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</si>
  <si>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</si>
  <si>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</si>
  <si>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</si>
  <si>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</si>
  <si>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</si>
  <si>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</si>
  <si>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</si>
  <si>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</si>
  <si>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</si>
  <si>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</si>
  <si>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</si>
  <si>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</si>
  <si>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</si>
  <si>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</si>
  <si>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</si>
  <si>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</si>
  <si>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</si>
  <si>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</si>
  <si>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</si>
  <si>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</si>
  <si>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</si>
  <si>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</si>
  <si>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</si>
  <si>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</si>
  <si>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</si>
  <si>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</si>
  <si>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</si>
  <si>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</si>
  <si>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</si>
  <si>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</si>
  <si>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</si>
  <si>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</si>
  <si>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</si>
  <si>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</si>
  <si>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</si>
  <si>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</si>
  <si>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</si>
  <si>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</si>
  <si>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</si>
  <si>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</si>
  <si>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</si>
  <si>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</si>
  <si>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</si>
  <si>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</si>
  <si>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</si>
  <si>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</si>
  <si>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</si>
  <si>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</si>
  <si>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</si>
  <si>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</si>
  <si>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</si>
  <si>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</si>
  <si>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</si>
  <si>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</si>
  <si>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</si>
  <si>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</si>
  <si>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</si>
  <si>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</si>
  <si>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</si>
  <si>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</si>
  <si>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</si>
  <si>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</si>
  <si>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</si>
  <si>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</si>
  <si>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</si>
  <si>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</si>
  <si>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</si>
  <si>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</si>
  <si>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</si>
  <si>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</si>
  <si>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</si>
  <si>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</si>
  <si>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</si>
  <si>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</si>
  <si>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</si>
  <si>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</si>
  <si>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</si>
  <si>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</si>
  <si>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</si>
  <si>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</si>
  <si>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</si>
  <si>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</si>
  <si>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</si>
  <si>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</si>
  <si>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</si>
  <si>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</si>
  <si>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</si>
  <si>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</si>
  <si>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</si>
  <si>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</si>
  <si>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</si>
  <si>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</si>
  <si>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</si>
  <si>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</si>
  <si>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</si>
  <si>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</si>
  <si>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</si>
  <si>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</si>
  <si>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</si>
  <si>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</si>
  <si>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</si>
  <si>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</si>
  <si>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</si>
  <si>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</si>
  <si>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</si>
  <si>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</si>
  <si>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</si>
  <si>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</si>
  <si>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</si>
  <si>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</si>
  <si>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</si>
  <si>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</si>
  <si>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</si>
  <si>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</si>
  <si>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</si>
  <si>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</si>
  <si>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</si>
  <si>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</si>
  <si>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</si>
  <si>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</si>
  <si>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</si>
  <si>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</si>
  <si>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</si>
  <si>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</si>
  <si>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</si>
  <si>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</si>
  <si>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</si>
  <si>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</si>
  <si>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</si>
  <si>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</si>
  <si>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</si>
  <si>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</si>
  <si>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</si>
  <si>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</si>
  <si>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</si>
  <si>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</si>
  <si>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</si>
  <si>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</si>
  <si>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</si>
  <si>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</si>
  <si>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</si>
  <si>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</si>
  <si>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</si>
  <si>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</si>
  <si>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</si>
  <si>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</si>
  <si>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</si>
  <si>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</si>
  <si>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</si>
  <si>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</si>
  <si>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</si>
  <si>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</si>
  <si>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</si>
  <si>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</si>
  <si>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</si>
  <si>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</si>
  <si>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</si>
  <si>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</si>
  <si>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</si>
  <si>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</si>
  <si>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</si>
  <si>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</si>
  <si>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</si>
  <si>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</si>
  <si>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</si>
  <si>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</si>
  <si>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</si>
  <si>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</si>
  <si>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</si>
  <si>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</si>
  <si>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</si>
  <si>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</si>
  <si>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</si>
  <si>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</si>
  <si>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</si>
  <si>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</si>
  <si>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</si>
  <si>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</si>
  <si>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</si>
  <si>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</si>
  <si>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</si>
  <si>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</si>
  <si>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</si>
  <si>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</si>
  <si>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</si>
  <si>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</si>
  <si>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</si>
  <si>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</si>
  <si>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</si>
  <si>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</si>
  <si>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</si>
  <si>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</si>
  <si>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</si>
  <si>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</si>
  <si>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</si>
  <si>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</si>
  <si>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</si>
  <si>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</si>
  <si>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</si>
  <si>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</si>
  <si>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</si>
  <si>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</si>
  <si>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</si>
  <si>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</si>
  <si>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</si>
  <si>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</si>
  <si>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</si>
  <si>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</si>
  <si>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</si>
  <si>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</si>
  <si>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</si>
  <si>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</si>
  <si>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</si>
  <si>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</si>
  <si>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</si>
  <si>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</si>
  <si>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</si>
  <si>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</si>
  <si>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</si>
  <si>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</si>
  <si>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</si>
  <si>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</si>
  <si>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</si>
  <si>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</si>
  <si>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</si>
  <si>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</si>
  <si>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</si>
  <si>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</si>
  <si>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</si>
  <si>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</si>
  <si>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</si>
  <si>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</si>
  <si>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</si>
  <si>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</si>
  <si>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</si>
  <si>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</si>
  <si>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</si>
  <si>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</si>
  <si>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</si>
  <si>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</si>
  <si>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</si>
  <si>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</si>
  <si>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</si>
  <si>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</si>
  <si>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</si>
  <si>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</si>
  <si>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</si>
  <si>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</si>
  <si>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</si>
  <si>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</si>
  <si>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</si>
  <si>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</si>
  <si>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</si>
  <si>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</si>
  <si>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</si>
  <si>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</si>
  <si>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</si>
  <si>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</si>
  <si>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</si>
  <si>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</si>
  <si>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</si>
  <si>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</si>
  <si>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</si>
  <si>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</si>
  <si>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</si>
  <si>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</si>
  <si>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</si>
  <si>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</si>
  <si>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</si>
  <si>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</si>
  <si>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</si>
  <si>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</si>
  <si>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</si>
  <si>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</si>
  <si>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</si>
  <si>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</si>
  <si>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</si>
  <si>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</si>
  <si>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</si>
  <si>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</si>
  <si>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</si>
  <si>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</si>
  <si>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</si>
  <si>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</si>
  <si>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</si>
  <si>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</si>
  <si>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</si>
  <si>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</si>
  <si>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</si>
  <si>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</si>
  <si>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</si>
  <si>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</si>
  <si>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</si>
  <si>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</si>
  <si>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</si>
  <si>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</si>
  <si>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</si>
  <si>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</si>
  <si>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</si>
  <si>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</si>
  <si>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</si>
  <si>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</si>
  <si>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</si>
  <si>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</si>
  <si>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</si>
  <si>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</si>
  <si>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</si>
  <si>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</si>
  <si>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</si>
  <si>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</si>
  <si>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</si>
  <si>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</si>
  <si>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</si>
  <si>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</si>
  <si>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</si>
  <si>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</si>
  <si>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</si>
  <si>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</si>
  <si>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</si>
  <si>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</si>
  <si>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</si>
  <si>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</si>
  <si>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</si>
  <si>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</si>
  <si>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</si>
  <si>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</si>
  <si>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</si>
  <si>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</si>
  <si>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</si>
  <si>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</si>
  <si>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</si>
  <si>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</si>
  <si>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</si>
  <si>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</si>
  <si>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</si>
  <si>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</si>
  <si>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</si>
  <si>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</si>
  <si>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</si>
  <si>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</si>
  <si>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</si>
  <si>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</si>
  <si>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</si>
  <si>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</si>
  <si>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</si>
  <si>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</si>
  <si>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</si>
  <si>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</si>
  <si>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</si>
  <si>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</si>
  <si>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</si>
  <si>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</si>
  <si>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</si>
  <si>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</si>
  <si>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</si>
  <si>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</si>
  <si>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</si>
  <si>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</si>
  <si>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</si>
  <si>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</si>
  <si>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</si>
  <si>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</si>
  <si>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</si>
  <si>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</si>
  <si>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</si>
  <si>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</si>
  <si>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</si>
  <si>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</si>
  <si>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</si>
  <si>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</si>
  <si>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</si>
  <si>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</si>
  <si>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</si>
  <si>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</si>
  <si>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</si>
  <si>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</si>
  <si>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</si>
  <si>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</si>
  <si>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</si>
  <si>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</si>
  <si>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</si>
  <si>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</si>
  <si>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</si>
  <si>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</si>
  <si>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</si>
  <si>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</si>
  <si>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</si>
  <si>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</si>
  <si>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</si>
  <si>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</si>
  <si>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</si>
  <si>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</si>
  <si>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</si>
  <si>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</si>
  <si>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</si>
  <si>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</si>
  <si>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</si>
  <si>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</si>
  <si>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</si>
  <si>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</si>
  <si>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</si>
  <si>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</si>
  <si>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</si>
  <si>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</si>
  <si>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</si>
  <si>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</si>
  <si>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</si>
  <si>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</si>
  <si>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</si>
  <si>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</si>
  <si>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</si>
  <si>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</si>
  <si>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</si>
  <si>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</si>
  <si>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</si>
  <si>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</si>
  <si>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</si>
  <si>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</si>
  <si>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</si>
  <si>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</si>
  <si>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</si>
  <si>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</si>
  <si>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</si>
  <si>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</si>
  <si>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</si>
  <si>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</si>
  <si>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</si>
  <si>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</si>
  <si>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</si>
  <si>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</si>
  <si>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</si>
  <si>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</si>
  <si>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</si>
  <si>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</si>
  <si>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</si>
  <si>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</si>
  <si>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</si>
  <si>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</si>
  <si>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</si>
  <si>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</si>
  <si>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</si>
  <si>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</si>
  <si>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</si>
  <si>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</si>
  <si>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</si>
  <si>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</si>
  <si>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</si>
  <si>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</si>
  <si>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</si>
  <si>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</si>
  <si>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</si>
  <si>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</si>
  <si>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</si>
  <si>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</si>
  <si>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</si>
  <si>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</si>
  <si>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</si>
  <si>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</si>
  <si>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</si>
  <si>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</si>
  <si>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</si>
  <si>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</si>
  <si>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</si>
  <si>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</si>
  <si>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</si>
  <si>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</si>
  <si>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</si>
  <si>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</si>
  <si>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</si>
  <si>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</si>
  <si>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</si>
  <si>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</si>
  <si>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</si>
  <si>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</si>
  <si>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</si>
  <si>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</si>
  <si>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</si>
  <si>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</si>
  <si>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</si>
  <si>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</si>
  <si>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</si>
  <si>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</si>
  <si>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</si>
  <si>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</si>
  <si>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</si>
  <si>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</si>
  <si>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</si>
  <si>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</si>
  <si>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</si>
  <si>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</si>
  <si>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</si>
  <si>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</si>
  <si>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</si>
  <si>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</si>
  <si>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</si>
  <si>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</si>
  <si>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</si>
  <si>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</si>
  <si>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</si>
  <si>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</si>
  <si>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</si>
  <si>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</si>
  <si>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</si>
  <si>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</si>
  <si>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</si>
  <si>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</si>
  <si>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</si>
  <si>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</si>
  <si>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</si>
  <si>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</si>
  <si>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</si>
  <si>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</si>
  <si>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</si>
  <si>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</si>
  <si>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</si>
  <si>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</si>
  <si>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</si>
  <si>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</si>
  <si>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</si>
  <si>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</si>
  <si>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</si>
  <si>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</si>
  <si>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</si>
  <si>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</si>
  <si>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</si>
  <si>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</si>
  <si>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</si>
  <si>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</si>
  <si>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</si>
  <si>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</si>
  <si>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</si>
  <si>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</si>
  <si>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</si>
  <si>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</si>
  <si>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</si>
  <si>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</si>
  <si>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</si>
  <si>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</si>
  <si>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</si>
  <si>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</si>
  <si>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</si>
  <si>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</si>
  <si>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</si>
  <si>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</si>
  <si>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</si>
  <si>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</si>
  <si>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</si>
  <si>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</si>
  <si>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</si>
  <si>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</si>
  <si>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</si>
  <si>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</si>
  <si>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</si>
  <si>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</si>
  <si>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</si>
  <si>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</si>
  <si>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</si>
  <si>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</si>
  <si>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</si>
  <si>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</si>
  <si>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</si>
  <si>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</si>
  <si>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</si>
  <si>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</si>
  <si>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</si>
  <si>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</si>
  <si>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</si>
  <si>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</si>
  <si>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</si>
  <si>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</si>
  <si>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</si>
  <si>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</si>
  <si>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</si>
  <si>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</si>
  <si>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</si>
  <si>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</si>
  <si>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</si>
  <si>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</si>
  <si>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</si>
  <si>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</si>
  <si>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</si>
  <si>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</si>
  <si>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</si>
  <si>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</si>
  <si>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</si>
  <si>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</si>
  <si>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</si>
  <si>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</si>
  <si>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</si>
  <si>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</si>
  <si>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</si>
  <si>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</si>
  <si>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</si>
  <si>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</si>
  <si>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</si>
  <si>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</si>
  <si>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</si>
  <si>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</si>
  <si>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</si>
  <si>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</si>
  <si>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</si>
  <si>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</si>
  <si>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</si>
  <si>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</si>
  <si>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</si>
  <si>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</si>
  <si>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</si>
  <si>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</si>
  <si>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</si>
  <si>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</si>
  <si>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</si>
  <si>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</si>
  <si>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</si>
  <si>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</si>
  <si>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</si>
  <si>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</si>
  <si>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</si>
  <si>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</si>
  <si>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</si>
  <si>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</si>
  <si>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</si>
  <si>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</si>
  <si>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</si>
  <si>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</si>
  <si>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</si>
  <si>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</si>
  <si>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</si>
  <si>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</si>
  <si>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</si>
  <si>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</si>
  <si>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</si>
  <si>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</si>
  <si>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</si>
  <si>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</si>
  <si>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</si>
  <si>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</si>
  <si>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</si>
  <si>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</si>
  <si>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</si>
  <si>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</si>
  <si>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</si>
  <si>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</si>
  <si>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</si>
  <si>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</si>
  <si>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</si>
  <si>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</si>
  <si>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</si>
  <si>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</si>
  <si>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</si>
  <si>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</si>
  <si>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</si>
  <si>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</si>
  <si>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</si>
  <si>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</si>
  <si>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</si>
  <si>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</si>
  <si>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</si>
  <si>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</si>
  <si>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</si>
  <si>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</si>
  <si>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</si>
  <si>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</si>
  <si>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</si>
  <si>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</si>
  <si>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</si>
  <si>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</si>
  <si>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</si>
  <si>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</si>
  <si>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</si>
  <si>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</si>
  <si>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</si>
  <si>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</si>
  <si>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</si>
  <si>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</si>
  <si>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</si>
  <si>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</si>
  <si>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</si>
  <si>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</si>
  <si>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</si>
  <si>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</si>
  <si>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</si>
  <si>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</si>
  <si>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</si>
  <si>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</si>
  <si>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</si>
  <si>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</si>
  <si>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</si>
  <si>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</si>
  <si>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</si>
  <si>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</si>
  <si>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</si>
  <si>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</si>
  <si>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</si>
  <si>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</si>
  <si>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</si>
  <si>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</si>
  <si>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</si>
  <si>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</si>
  <si>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</si>
  <si>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</si>
  <si>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</si>
  <si>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</si>
  <si>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</si>
  <si>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</si>
  <si>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</si>
  <si>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</si>
  <si>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</si>
  <si>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</si>
  <si>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</si>
  <si>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</si>
  <si>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</si>
  <si>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</si>
  <si>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</si>
  <si>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</si>
  <si>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</si>
  <si>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</si>
  <si>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</si>
  <si>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</si>
  <si>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</si>
  <si>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</si>
  <si>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</si>
  <si>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</si>
  <si>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</si>
  <si>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</si>
  <si>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</si>
  <si>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</si>
  <si>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</si>
  <si>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</si>
  <si>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</si>
  <si>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</si>
  <si>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</si>
  <si>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</si>
  <si>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</si>
  <si>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</si>
  <si>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</si>
  <si>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</si>
  <si>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</si>
  <si>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</si>
  <si>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</si>
  <si>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</si>
  <si>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</si>
  <si>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</si>
  <si>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</si>
  <si>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</si>
  <si>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</si>
  <si>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</si>
  <si>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</si>
  <si>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</si>
  <si>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</si>
  <si>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</si>
  <si>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</si>
  <si>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</si>
  <si>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</si>
  <si>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</si>
  <si>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</si>
  <si>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</si>
  <si>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</si>
  <si>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</si>
  <si>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</si>
  <si>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</si>
  <si>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</si>
  <si>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</si>
  <si>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</si>
  <si>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</si>
  <si>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</si>
  <si>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</si>
  <si>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</si>
  <si>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</si>
  <si>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</si>
  <si>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</si>
  <si>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</si>
  <si>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</si>
  <si>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</si>
  <si>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</si>
  <si>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</si>
  <si>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</si>
  <si>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</si>
  <si>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</si>
  <si>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</si>
  <si>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</si>
  <si>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</si>
  <si>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</si>
  <si>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</si>
  <si>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</si>
  <si>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</si>
  <si>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</si>
  <si>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</si>
  <si>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</si>
  <si>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</si>
  <si>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</si>
  <si>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</si>
  <si>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</si>
  <si>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</si>
  <si>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</si>
  <si>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</si>
  <si>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</si>
  <si>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</si>
  <si>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</si>
  <si>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</si>
  <si>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</si>
  <si>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</si>
  <si>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</si>
  <si>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</si>
  <si>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</si>
  <si>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</si>
  <si>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</si>
  <si>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</si>
  <si>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</si>
  <si>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</si>
  <si>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</si>
  <si>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</si>
  <si>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</si>
  <si>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</si>
  <si>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</si>
  <si>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</si>
  <si>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</si>
  <si>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</si>
  <si>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</si>
  <si>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</si>
  <si>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</si>
  <si>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</si>
  <si>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</si>
  <si>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</si>
  <si>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</si>
  <si>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</si>
  <si>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</si>
  <si>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</si>
  <si>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</si>
  <si>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</si>
  <si>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</si>
  <si>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</si>
  <si>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</si>
  <si>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</si>
  <si>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</si>
  <si>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</si>
  <si>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</si>
  <si>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</si>
  <si>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</si>
  <si>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</si>
  <si>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</si>
  <si>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</si>
  <si>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</si>
  <si>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</si>
  <si>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</si>
  <si>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</si>
  <si>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</si>
  <si>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</si>
  <si>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</si>
  <si>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</si>
  <si>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</si>
  <si>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</si>
  <si>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</si>
  <si>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</si>
  <si>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</si>
  <si>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</si>
  <si>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</si>
  <si>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</si>
  <si>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</si>
  <si>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</si>
  <si>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</si>
  <si>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</si>
  <si>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</si>
  <si>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</si>
  <si>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</si>
  <si>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</si>
  <si>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</si>
  <si>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</si>
  <si>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</si>
  <si>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</si>
  <si>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</si>
  <si>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</si>
  <si>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</si>
  <si>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</si>
  <si>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</si>
  <si>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</si>
  <si>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</si>
  <si>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</si>
  <si>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</si>
  <si>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</si>
  <si>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</si>
  <si>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</si>
  <si>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</si>
  <si>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</si>
  <si>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</si>
  <si>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</si>
  <si>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</si>
  <si>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</si>
  <si>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</si>
  <si>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</si>
  <si>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</si>
  <si>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</si>
  <si>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</si>
  <si>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</si>
  <si>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</si>
  <si>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</si>
  <si>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</si>
  <si>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</si>
  <si>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</si>
  <si>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</si>
  <si>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</si>
  <si>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</si>
  <si>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</si>
  <si>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</si>
  <si>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</si>
  <si>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</si>
  <si>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</si>
  <si>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</si>
  <si>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</si>
  <si>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</si>
  <si>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</si>
  <si>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</si>
  <si>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</si>
  <si>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</si>
  <si>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</si>
  <si>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</si>
  <si>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</si>
  <si>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</si>
  <si>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</si>
  <si>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</si>
  <si>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</si>
  <si>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</si>
  <si>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</si>
  <si>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</si>
  <si>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</si>
  <si>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</si>
  <si>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</si>
  <si>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</si>
  <si>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</si>
  <si>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</si>
  <si>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</si>
  <si>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</si>
  <si>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</si>
  <si>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</si>
  <si>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</si>
  <si>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</si>
  <si>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</si>
  <si>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</si>
  <si>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</si>
  <si>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</si>
  <si>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</si>
  <si>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</si>
  <si>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</si>
  <si>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</si>
  <si>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</si>
  <si>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</si>
  <si>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</si>
  <si>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</si>
  <si>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</si>
  <si>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</si>
  <si>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</si>
  <si>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</si>
  <si>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</si>
  <si>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</si>
  <si>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</si>
  <si>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</si>
  <si>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</si>
  <si>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</si>
  <si>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</si>
  <si>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</si>
  <si>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</si>
  <si>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</si>
  <si>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</si>
  <si>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</si>
  <si>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</si>
  <si>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</si>
  <si>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</si>
  <si>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</si>
  <si>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</si>
  <si>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</si>
  <si>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</si>
  <si>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</si>
  <si>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</si>
  <si>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</si>
  <si>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</si>
  <si>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</si>
  <si>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</si>
  <si>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</si>
  <si>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</si>
  <si>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</si>
  <si>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</si>
  <si>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</si>
  <si>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</si>
  <si>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</si>
  <si>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</si>
  <si>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</si>
  <si>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</si>
  <si>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</si>
  <si>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</si>
  <si>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</si>
  <si>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</si>
  <si>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</si>
  <si>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</si>
  <si>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</si>
  <si>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</si>
  <si>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</si>
  <si>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</si>
  <si>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</si>
  <si>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</si>
  <si>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</si>
  <si>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</si>
  <si>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</si>
  <si>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</si>
  <si>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</si>
  <si>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</si>
  <si>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</si>
  <si>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</si>
  <si>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</si>
  <si>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</si>
  <si>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</si>
  <si>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</si>
  <si>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</si>
  <si>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</si>
  <si>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</si>
  <si>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</si>
  <si>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</si>
  <si>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</si>
  <si>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</si>
  <si>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</si>
  <si>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</si>
  <si>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</si>
  <si>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</si>
  <si>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</si>
  <si>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</si>
  <si>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</si>
  <si>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</si>
  <si>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</si>
  <si>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</si>
  <si>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</si>
  <si>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</si>
  <si>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</si>
  <si>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</si>
  <si>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</si>
  <si>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</si>
  <si>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</si>
  <si>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</si>
  <si>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</si>
  <si>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</si>
  <si>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</si>
  <si>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</si>
  <si>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</si>
  <si>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</si>
  <si>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</si>
  <si>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</si>
  <si>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</si>
  <si>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</si>
  <si>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</si>
  <si>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</si>
  <si>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</si>
  <si>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</si>
  <si>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</si>
  <si>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</si>
  <si>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</si>
  <si>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</si>
  <si>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</si>
  <si>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</si>
  <si>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</si>
  <si>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</si>
  <si>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</si>
  <si>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</si>
  <si>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</si>
  <si>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</si>
  <si>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</si>
  <si>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</si>
  <si>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</si>
  <si>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</si>
  <si>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</si>
  <si>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</si>
  <si>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</si>
  <si>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</si>
  <si>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</si>
  <si>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</si>
  <si>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</si>
  <si>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</si>
  <si>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</si>
  <si>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</si>
  <si>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</si>
  <si>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</si>
  <si>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</si>
  <si>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</si>
  <si>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</si>
  <si>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</si>
  <si>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</si>
  <si>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</si>
  <si>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</si>
  <si>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</si>
  <si>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</si>
  <si>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</si>
  <si>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</si>
  <si>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</si>
  <si>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</si>
  <si>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</si>
  <si>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</si>
  <si>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</si>
  <si>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</si>
  <si>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</si>
  <si>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</si>
  <si>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</si>
  <si>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</si>
  <si>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</si>
  <si>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</si>
  <si>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</si>
  <si>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</si>
  <si>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</si>
  <si>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</si>
  <si>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</si>
  <si>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</si>
  <si>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</si>
  <si>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</si>
  <si>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</si>
  <si>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</si>
  <si>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</si>
  <si>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</si>
  <si>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</si>
  <si>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</si>
  <si>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</si>
  <si>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</si>
  <si>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</si>
  <si>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</si>
  <si>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</si>
  <si>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</si>
  <si>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</si>
  <si>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</si>
  <si>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</si>
  <si>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</si>
  <si>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</si>
  <si>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</si>
  <si>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</si>
  <si>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</si>
  <si>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</si>
  <si>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</si>
  <si>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</si>
  <si>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</si>
  <si>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</si>
  <si>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</si>
  <si>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</si>
  <si>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</si>
  <si>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</si>
  <si>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</si>
  <si>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</si>
  <si>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</si>
  <si>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</si>
  <si>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</si>
  <si>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</si>
  <si>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</si>
  <si>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</si>
  <si>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</si>
  <si>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</si>
  <si>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</si>
  <si>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</si>
  <si>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</si>
  <si>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</si>
  <si>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</si>
  <si>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</si>
  <si>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</si>
  <si>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</si>
  <si>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</si>
  <si>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</si>
  <si>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</si>
  <si>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</si>
  <si>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</si>
  <si>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</si>
  <si>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</si>
  <si>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</si>
  <si>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</si>
  <si>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</si>
  <si>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</si>
  <si>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</si>
  <si>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</si>
  <si>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</si>
  <si>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</si>
  <si>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</si>
  <si>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</si>
  <si>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</si>
  <si>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</si>
  <si>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</si>
  <si>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</si>
  <si>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</si>
  <si>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</si>
  <si>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</si>
  <si>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</si>
  <si>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</si>
  <si>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</si>
  <si>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</si>
  <si>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</si>
  <si>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</si>
  <si>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</si>
  <si>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</si>
  <si>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</si>
  <si>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</si>
  <si>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</si>
  <si>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</si>
  <si>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</si>
  <si>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</si>
  <si>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</si>
  <si>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</si>
  <si>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</si>
  <si>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</si>
  <si>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</si>
  <si>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</si>
  <si>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</si>
  <si>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</si>
  <si>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</si>
  <si>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</si>
  <si>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</si>
  <si>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</si>
  <si>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</si>
  <si>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</si>
  <si>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</si>
  <si>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</si>
  <si>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</si>
  <si>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</si>
  <si>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</si>
  <si>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</si>
  <si>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</si>
  <si>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</si>
  <si>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</si>
  <si>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</si>
  <si>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</si>
  <si>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</si>
  <si>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</si>
  <si>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</si>
  <si>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</si>
  <si>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</si>
  <si>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</si>
  <si>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</si>
  <si>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</si>
  <si>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</si>
  <si>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</si>
  <si>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</si>
  <si>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</si>
  <si>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</si>
  <si>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</si>
  <si>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</si>
  <si>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</si>
  <si>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</si>
  <si>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</si>
  <si>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</si>
  <si>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</si>
  <si>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</si>
  <si>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</si>
  <si>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</si>
  <si>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</si>
  <si>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</si>
  <si>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</si>
  <si>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</si>
  <si>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</si>
  <si>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</si>
  <si>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</si>
  <si>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</si>
  <si>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</si>
  <si>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</si>
  <si>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</si>
  <si>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</si>
  <si>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</si>
  <si>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</si>
  <si>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</si>
  <si>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</si>
  <si>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</si>
  <si>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</si>
  <si>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</si>
  <si>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</si>
  <si>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</si>
  <si>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</si>
  <si>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</si>
  <si>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</si>
  <si>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</si>
  <si>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</si>
  <si>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</si>
  <si>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</si>
  <si>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</si>
  <si>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</si>
  <si>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</si>
  <si>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</si>
  <si>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</si>
  <si>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</si>
  <si>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</si>
  <si>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</si>
  <si>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</si>
  <si>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</si>
  <si>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</si>
  <si>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</si>
  <si>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</si>
  <si>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</si>
  <si>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</si>
  <si>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</si>
  <si>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</si>
  <si>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</si>
  <si>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</si>
  <si>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</si>
  <si>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</si>
  <si>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</si>
  <si>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</si>
  <si>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</si>
  <si>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</si>
  <si>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</si>
  <si>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</si>
  <si>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</si>
  <si>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</si>
  <si>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</si>
  <si>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</si>
  <si>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</si>
  <si>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</si>
  <si>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</si>
  <si>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</si>
  <si>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</si>
  <si>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</si>
  <si>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</si>
  <si>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</si>
  <si>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</si>
  <si>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</si>
  <si>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</si>
  <si>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</si>
  <si>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</si>
  <si>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</si>
  <si>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</si>
  <si>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</si>
  <si>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</si>
  <si>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</si>
  <si>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</si>
  <si>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</si>
  <si>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</si>
  <si>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</si>
  <si>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</si>
  <si>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</si>
  <si>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</si>
  <si>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</si>
  <si>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</si>
  <si>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</si>
  <si>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</si>
  <si>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</si>
  <si>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</si>
  <si>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</si>
  <si>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</si>
  <si>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</si>
  <si>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</si>
  <si>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</si>
  <si>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</si>
  <si>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</si>
  <si>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</si>
  <si>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</si>
  <si>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</si>
  <si>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</si>
  <si>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</si>
  <si>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</si>
  <si>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</si>
  <si>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</si>
  <si>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</si>
  <si>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</si>
  <si>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</si>
  <si>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</si>
  <si>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</si>
  <si>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</si>
  <si>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</si>
  <si>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</si>
  <si>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</si>
  <si>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</si>
  <si>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</si>
  <si>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</si>
  <si>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</si>
  <si>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</si>
  <si>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</si>
  <si>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</si>
  <si>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</si>
  <si>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</si>
  <si>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</si>
  <si>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</si>
  <si>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</si>
  <si>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</si>
  <si>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</si>
  <si>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</si>
  <si>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</si>
  <si>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</si>
  <si>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</si>
  <si>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</si>
  <si>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</si>
  <si>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</si>
  <si>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</si>
  <si>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</si>
  <si>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</si>
  <si>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</si>
  <si>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</si>
  <si>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</si>
  <si>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</si>
  <si>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</si>
  <si>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</si>
  <si>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</si>
  <si>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</si>
  <si>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</si>
  <si>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</si>
  <si>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</si>
  <si>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</si>
  <si>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</si>
  <si>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</si>
  <si>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</si>
  <si>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</si>
  <si>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</si>
  <si>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</si>
  <si>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</si>
  <si>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</si>
  <si>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</si>
  <si>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</si>
  <si>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</si>
  <si>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</si>
  <si>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</si>
  <si>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</si>
  <si>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</si>
  <si>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</si>
  <si>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</si>
  <si>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</si>
  <si>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</si>
  <si>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</si>
  <si>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</si>
  <si>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</si>
  <si>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</si>
  <si>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</si>
  <si>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</si>
  <si>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</si>
  <si>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</si>
  <si>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</si>
  <si>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</si>
  <si>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</si>
  <si>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</si>
  <si>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</si>
  <si>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</si>
  <si>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</si>
  <si>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</si>
  <si>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</si>
  <si>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</si>
  <si>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</si>
  <si>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</si>
  <si>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</si>
  <si>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</si>
  <si>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</si>
  <si>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</si>
  <si>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</si>
  <si>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</si>
  <si>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</si>
  <si>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</si>
  <si>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</si>
  <si>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</si>
  <si>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</si>
  <si>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</si>
  <si>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</si>
  <si>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</si>
  <si>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</si>
  <si>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</si>
  <si>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</si>
  <si>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</si>
  <si>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</si>
  <si>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</si>
  <si>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</si>
  <si>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</si>
  <si>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</si>
  <si>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</si>
  <si>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</si>
  <si>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</si>
  <si>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</si>
  <si>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</si>
  <si>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</si>
  <si>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</si>
  <si>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</si>
  <si>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</si>
  <si>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</si>
  <si>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</si>
  <si>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</si>
  <si>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</si>
  <si>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</si>
  <si>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</si>
  <si>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</si>
  <si>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</si>
  <si>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</si>
  <si>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</si>
  <si>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</si>
  <si>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</si>
  <si>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</si>
  <si>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</si>
  <si>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</si>
  <si>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</si>
  <si>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</si>
  <si>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</si>
  <si>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</si>
  <si>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</si>
  <si>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</si>
  <si>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</si>
  <si>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</si>
  <si>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</si>
  <si>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</si>
  <si>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</si>
  <si>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</si>
  <si>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</si>
  <si>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</si>
  <si>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</si>
  <si>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</si>
  <si>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</si>
  <si>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</si>
  <si>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</si>
  <si>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</si>
  <si>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</si>
  <si>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</si>
  <si>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</si>
  <si>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</si>
  <si>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</si>
  <si>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</si>
  <si>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</si>
  <si>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</si>
  <si>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</si>
  <si>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</si>
  <si>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</si>
  <si>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</si>
  <si>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</si>
  <si>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</si>
  <si>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</si>
  <si>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</si>
  <si>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</si>
  <si>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</si>
  <si>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</si>
  <si>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</si>
  <si>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</si>
  <si>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</si>
  <si>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</si>
  <si>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</si>
  <si>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</si>
  <si>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</si>
  <si>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</si>
  <si>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</si>
  <si>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</si>
  <si>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</si>
  <si>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</si>
  <si>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</si>
  <si>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</si>
  <si>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</si>
  <si>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</si>
  <si>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</si>
  <si>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</si>
  <si>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</si>
  <si>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</si>
  <si>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</si>
  <si>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</si>
  <si>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</si>
  <si>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</si>
  <si>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</si>
  <si>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</si>
  <si>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</si>
  <si>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</si>
  <si>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</si>
  <si>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</si>
  <si>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</si>
  <si>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</si>
  <si>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</si>
  <si>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</si>
  <si>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</si>
  <si>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</si>
  <si>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</si>
  <si>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</si>
  <si>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</si>
  <si>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</si>
  <si>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</si>
  <si>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</si>
  <si>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</si>
  <si>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</si>
  <si>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</si>
  <si>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</si>
  <si>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</si>
  <si>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</si>
  <si>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</si>
  <si>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</si>
  <si>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</si>
  <si>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</si>
  <si>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</si>
  <si>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</si>
  <si>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</si>
  <si>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</si>
  <si>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</si>
  <si>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</si>
  <si>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</si>
  <si>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</si>
  <si>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</si>
  <si>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</si>
  <si>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</si>
  <si>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</si>
  <si>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</si>
  <si>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</si>
  <si>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</si>
  <si>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</si>
  <si>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</si>
  <si>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</si>
  <si>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</si>
  <si>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</si>
  <si>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</si>
  <si>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</si>
  <si>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</si>
  <si>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</si>
  <si>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</si>
  <si>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</si>
  <si>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</si>
  <si>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</si>
  <si>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</si>
  <si>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</si>
  <si>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</si>
  <si>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</si>
  <si>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</si>
  <si>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</si>
  <si>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</si>
  <si>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</si>
  <si>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</si>
  <si>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</si>
  <si>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</si>
  <si>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</si>
  <si>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</si>
  <si>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</si>
  <si>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</si>
  <si>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</si>
  <si>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</si>
  <si>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</si>
  <si>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</si>
  <si>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</si>
  <si>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</si>
  <si>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</si>
  <si>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</si>
  <si>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</si>
  <si>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</si>
  <si>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</si>
  <si>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</si>
  <si>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</si>
  <si>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</si>
  <si>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</si>
  <si>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</si>
  <si>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</si>
  <si>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</si>
  <si>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</si>
  <si>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</si>
  <si>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</si>
  <si>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</si>
  <si>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</si>
  <si>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</si>
  <si>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</si>
  <si>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</si>
  <si>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</si>
  <si>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</si>
  <si>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</si>
  <si>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</si>
  <si>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</si>
  <si>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</si>
  <si>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</si>
  <si>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</si>
  <si>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</si>
  <si>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</si>
  <si>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</si>
  <si>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</si>
  <si>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</si>
  <si>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</si>
  <si>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</si>
  <si>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</si>
  <si>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</si>
  <si>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</si>
  <si>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</si>
  <si>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</si>
  <si>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</si>
  <si>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</si>
  <si>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</si>
  <si>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</si>
  <si>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</si>
  <si>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</si>
  <si>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</si>
  <si>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</si>
  <si>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</si>
  <si>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</si>
  <si>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</si>
  <si>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</si>
  <si>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</si>
  <si>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</si>
  <si>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</si>
  <si>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</si>
  <si>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</si>
  <si>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</si>
  <si>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</si>
  <si>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</si>
  <si>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</si>
  <si>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</si>
  <si>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</si>
  <si>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</si>
  <si>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</si>
  <si>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</si>
  <si>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</si>
  <si>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</si>
  <si>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</si>
  <si>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</si>
  <si>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</si>
  <si>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</si>
  <si>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</si>
  <si>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</si>
  <si>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</si>
  <si>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</si>
  <si>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</si>
  <si>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</si>
  <si>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</si>
  <si>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</si>
  <si>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</si>
  <si>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</si>
  <si>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</si>
  <si>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</si>
  <si>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</si>
  <si>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</si>
  <si>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</si>
  <si>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</si>
  <si>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</si>
  <si>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</si>
  <si>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</si>
  <si>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</si>
  <si>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</si>
  <si>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</si>
  <si>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</si>
  <si>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</si>
  <si>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</si>
  <si>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</si>
  <si>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</si>
  <si>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</si>
  <si>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</si>
  <si>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</si>
  <si>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</si>
  <si>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</si>
  <si>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</si>
  <si>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</si>
  <si>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</si>
  <si>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</si>
  <si>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</si>
  <si>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</si>
  <si>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</si>
  <si>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</si>
  <si>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</si>
  <si>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</si>
  <si>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</si>
  <si>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</si>
  <si>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</si>
  <si>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</si>
  <si>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</si>
  <si>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</si>
  <si>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</si>
  <si>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</si>
  <si>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</si>
  <si>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</si>
  <si>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</si>
  <si>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</si>
  <si>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</si>
  <si>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</si>
  <si>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</si>
  <si>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</si>
  <si>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</si>
  <si>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</si>
  <si>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</si>
  <si>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</si>
  <si>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</si>
  <si>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</si>
  <si>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</si>
  <si>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</si>
  <si>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</si>
  <si>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</si>
  <si>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</si>
  <si>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</si>
  <si>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</si>
  <si>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</si>
  <si>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</si>
  <si>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</si>
  <si>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</si>
  <si>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</si>
  <si>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</si>
  <si>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</si>
  <si>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</si>
  <si>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</si>
  <si>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</si>
  <si>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</si>
  <si>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</si>
  <si>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</si>
  <si>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</si>
  <si>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</si>
  <si>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</si>
  <si>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</si>
  <si>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</si>
  <si>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</si>
  <si>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</si>
  <si>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</si>
  <si>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</si>
  <si>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</si>
  <si>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</si>
  <si>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</si>
  <si>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</si>
  <si>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</si>
  <si>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</si>
  <si>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</si>
  <si>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</si>
  <si>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</si>
  <si>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</si>
  <si>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</si>
  <si>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</si>
  <si>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</si>
  <si>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</si>
  <si>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</si>
  <si>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</si>
  <si>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</si>
  <si>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</si>
  <si>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</si>
  <si>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</si>
  <si>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</si>
  <si>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</si>
  <si>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</si>
  <si>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</si>
  <si>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</si>
  <si>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</si>
  <si>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</si>
  <si>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</si>
  <si>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</si>
  <si>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</si>
  <si>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</si>
  <si>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</si>
  <si>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</si>
  <si>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</si>
  <si>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</si>
  <si>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</si>
  <si>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</si>
  <si>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</si>
  <si>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</si>
  <si>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</si>
  <si>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</si>
  <si>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</si>
  <si>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</si>
  <si>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</si>
  <si>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</si>
  <si>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</si>
  <si>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</si>
  <si>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</si>
  <si>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</si>
  <si>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</si>
  <si>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</si>
  <si>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</si>
  <si>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</si>
  <si>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</si>
  <si>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</si>
  <si>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</si>
  <si>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</si>
  <si>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</si>
  <si>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</si>
  <si>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</si>
  <si>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</si>
  <si>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</si>
  <si>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</si>
  <si>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</si>
  <si>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</si>
  <si>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</si>
  <si>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</si>
  <si>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</si>
  <si>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</si>
  <si>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</si>
  <si>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</si>
  <si>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</si>
  <si>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</si>
  <si>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</si>
  <si>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</si>
  <si>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</si>
  <si>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</si>
  <si>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</si>
  <si>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</si>
  <si>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</si>
  <si>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</si>
  <si>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</si>
  <si>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</si>
  <si>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</si>
  <si>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</si>
  <si>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</si>
  <si>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</si>
  <si>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</si>
  <si>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</si>
  <si>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</si>
  <si>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</si>
  <si>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</si>
  <si>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</si>
  <si>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</si>
  <si>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</si>
  <si>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</si>
  <si>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</si>
  <si>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</si>
  <si>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</si>
  <si>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</si>
  <si>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</si>
  <si>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</si>
  <si>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</si>
  <si>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</si>
  <si>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</si>
  <si>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</si>
  <si>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</si>
  <si>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</si>
  <si>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</si>
  <si>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</si>
  <si>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</si>
  <si>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</si>
  <si>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</si>
  <si>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</si>
  <si>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</si>
  <si>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</si>
  <si>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</si>
  <si>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</si>
  <si>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</si>
  <si>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</si>
  <si>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</si>
  <si>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</si>
  <si>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</si>
  <si>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</si>
  <si>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</si>
  <si>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</si>
  <si>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</si>
  <si>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</si>
  <si>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</si>
  <si>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</si>
  <si>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</si>
  <si>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</si>
  <si>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</si>
  <si>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</si>
  <si>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</si>
  <si>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</si>
  <si>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</si>
  <si>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</si>
  <si>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</si>
  <si>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</si>
  <si>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</si>
  <si>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</si>
  <si>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</si>
  <si>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</si>
  <si>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</si>
  <si>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</si>
  <si>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</si>
  <si>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</si>
  <si>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</si>
  <si>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</si>
  <si>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</si>
  <si>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</si>
  <si>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</si>
  <si>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</si>
  <si>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</si>
  <si>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</si>
  <si>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</si>
  <si>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</si>
  <si>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</si>
  <si>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</si>
  <si>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</si>
  <si>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</si>
  <si>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</si>
  <si>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</si>
  <si>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</si>
  <si>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</si>
  <si>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</si>
  <si>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</si>
  <si>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</si>
  <si>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</si>
  <si>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</si>
  <si>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</si>
  <si>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</si>
  <si>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</si>
  <si>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</si>
  <si>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</si>
  <si>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</si>
  <si>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</si>
  <si>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</si>
  <si>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</si>
  <si>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</si>
  <si>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</si>
  <si>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</si>
  <si>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</si>
  <si>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</si>
  <si>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</si>
  <si>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</si>
  <si>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</si>
  <si>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</si>
  <si>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</si>
  <si>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</si>
  <si>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</si>
  <si>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</si>
  <si>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</si>
  <si>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</si>
  <si>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</si>
  <si>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</si>
  <si>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</si>
  <si>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</si>
  <si>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</si>
  <si>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</si>
  <si>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</si>
  <si>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</si>
  <si>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</si>
  <si>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</si>
  <si>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</si>
  <si>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</si>
  <si>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</si>
  <si>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</si>
  <si>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</si>
  <si>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</si>
  <si>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</si>
  <si>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</si>
  <si>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</si>
  <si>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</si>
  <si>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</si>
  <si>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</si>
  <si>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</si>
  <si>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</si>
  <si>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</si>
  <si>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</si>
  <si>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</si>
  <si>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</si>
  <si>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</si>
  <si>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</si>
  <si>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</si>
  <si>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</si>
  <si>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</si>
  <si>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</si>
  <si>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</si>
  <si>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</si>
  <si>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</si>
  <si>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</si>
  <si>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</si>
  <si>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</si>
  <si>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</si>
  <si>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</si>
  <si>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</si>
  <si>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</si>
  <si>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</si>
  <si>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</si>
  <si>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</si>
  <si>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</si>
  <si>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</si>
  <si>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</si>
  <si>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</si>
  <si>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</si>
  <si>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</si>
  <si>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</si>
  <si>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</si>
  <si>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</si>
  <si>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</si>
  <si>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</si>
  <si>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</si>
  <si>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</si>
  <si>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</si>
  <si>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</si>
  <si>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</si>
  <si>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</si>
  <si>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</si>
  <si>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</si>
  <si>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</si>
  <si>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</si>
  <si>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</si>
  <si>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</si>
  <si>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</si>
  <si>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</si>
  <si>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</si>
  <si>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</si>
  <si>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</si>
  <si>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</si>
  <si>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</si>
  <si>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</si>
  <si>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</si>
  <si>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</si>
  <si>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</si>
  <si>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</si>
  <si>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</si>
  <si>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</si>
  <si>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</si>
  <si>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</si>
  <si>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</si>
  <si>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</si>
  <si>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</si>
  <si>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</si>
  <si>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</si>
  <si>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</si>
  <si>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</si>
  <si>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</si>
  <si>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</si>
  <si>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</si>
  <si>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</si>
  <si>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</si>
  <si>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</si>
  <si>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</si>
  <si>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</si>
  <si>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</si>
  <si>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</si>
  <si>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</si>
  <si>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</si>
  <si>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</si>
  <si>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</si>
  <si>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</si>
  <si>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</si>
  <si>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</si>
  <si>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</si>
  <si>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</si>
  <si>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</si>
  <si>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</si>
  <si>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</si>
  <si>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</si>
  <si>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</si>
  <si>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</si>
  <si>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</si>
  <si>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</si>
  <si>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</si>
  <si>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</si>
  <si>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</si>
  <si>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</si>
  <si>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</si>
  <si>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</si>
  <si>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</si>
  <si>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</si>
  <si>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</si>
  <si>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</si>
  <si>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</si>
  <si>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</si>
  <si>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</si>
  <si>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</si>
  <si>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</si>
  <si>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</si>
  <si>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</si>
  <si>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</si>
  <si>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</si>
  <si>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</si>
  <si>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</si>
  <si>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</si>
  <si>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</si>
  <si>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</si>
  <si>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</si>
  <si>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</si>
  <si>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</si>
  <si>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</si>
  <si>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</si>
  <si>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</si>
  <si>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</si>
  <si>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</si>
  <si>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</si>
  <si>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</si>
  <si>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</si>
  <si>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</si>
  <si>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</si>
  <si>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</si>
  <si>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</si>
  <si>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</si>
  <si>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</si>
  <si>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</si>
  <si>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</si>
  <si>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</si>
  <si>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</si>
  <si>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</si>
  <si>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</si>
  <si>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</si>
  <si>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</si>
  <si>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</si>
  <si>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</si>
  <si>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</si>
  <si>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</si>
  <si>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</si>
  <si>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</si>
  <si>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</si>
  <si>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</si>
  <si>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</si>
  <si>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</si>
  <si>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</si>
  <si>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</si>
  <si>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</si>
  <si>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</si>
  <si>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</si>
  <si>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</si>
  <si>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</si>
  <si>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</si>
  <si>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</si>
  <si>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</si>
  <si>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</si>
  <si>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</si>
  <si>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</si>
  <si>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</si>
  <si>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</si>
  <si>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</si>
  <si>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</si>
  <si>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</si>
  <si>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</si>
  <si>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</si>
  <si>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</si>
  <si>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</si>
  <si>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</si>
  <si>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</si>
  <si>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</si>
  <si>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</si>
  <si>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</si>
  <si>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</si>
  <si>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</si>
  <si>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</si>
  <si>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</si>
  <si>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</si>
  <si>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</si>
  <si>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</si>
  <si>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</si>
  <si>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</si>
  <si>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</si>
  <si>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</si>
  <si>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</si>
  <si>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</si>
  <si>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</si>
  <si>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</si>
  <si>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</si>
  <si>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</si>
  <si>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</si>
  <si>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</si>
  <si>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</si>
  <si>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</si>
  <si>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</si>
  <si>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</si>
  <si>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</si>
  <si>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</si>
  <si>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</si>
  <si>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</si>
  <si>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</si>
  <si>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</si>
  <si>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</si>
  <si>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</si>
  <si>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</si>
  <si>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</si>
  <si>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</si>
  <si>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</si>
  <si>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</si>
  <si>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</si>
  <si>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</si>
  <si>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</si>
  <si>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</si>
  <si>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</si>
  <si>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</si>
  <si>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</si>
  <si>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</si>
  <si>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</si>
  <si>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</si>
  <si>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</si>
  <si>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</si>
  <si>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</si>
  <si>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</si>
  <si>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</si>
  <si>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</si>
  <si>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</si>
  <si>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</si>
  <si>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</si>
  <si>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</si>
  <si>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</si>
  <si>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</si>
  <si>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</si>
  <si>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</si>
  <si>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</si>
  <si>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</si>
  <si>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</si>
  <si>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</si>
  <si>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</si>
  <si>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</si>
  <si>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</si>
  <si>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</si>
  <si>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</si>
  <si>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</si>
  <si>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</si>
  <si>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</si>
  <si>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</si>
  <si>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</si>
  <si>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</si>
  <si>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</si>
  <si>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</si>
  <si>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</si>
  <si>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</si>
  <si>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</si>
  <si>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</si>
  <si>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</si>
  <si>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</si>
  <si>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</si>
  <si>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</si>
  <si>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</si>
  <si>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</si>
  <si>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</si>
  <si>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</si>
  <si>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</si>
  <si>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</si>
  <si>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</si>
  <si>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</si>
  <si>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</si>
  <si>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</si>
  <si>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</si>
  <si>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</si>
  <si>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</si>
  <si>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</si>
  <si>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</si>
  <si>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</si>
  <si>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</si>
  <si>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</si>
  <si>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</si>
  <si>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</si>
  <si>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</si>
  <si>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</si>
  <si>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</si>
  <si>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</si>
  <si>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</si>
  <si>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</si>
  <si>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</si>
  <si>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</si>
  <si>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</si>
  <si>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</si>
  <si>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</si>
  <si>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</si>
  <si>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</si>
  <si>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</si>
  <si>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</si>
  <si>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</si>
  <si>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</si>
  <si>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</si>
  <si>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</si>
  <si>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</si>
  <si>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</si>
  <si>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</si>
  <si>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</si>
  <si>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</si>
  <si>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</si>
  <si>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</si>
  <si>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</si>
  <si>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</si>
  <si>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</si>
  <si>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</si>
  <si>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</si>
  <si>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</si>
  <si>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</si>
  <si>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</si>
  <si>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</si>
  <si>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</si>
  <si>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</si>
  <si>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</si>
  <si>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</si>
  <si>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</si>
  <si>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</si>
  <si>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</si>
  <si>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</si>
  <si>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</si>
  <si>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</si>
  <si>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</si>
  <si>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</si>
  <si>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</si>
  <si>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</si>
  <si>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</si>
  <si>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</si>
  <si>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</si>
  <si>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</si>
  <si>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</si>
  <si>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</si>
  <si>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</si>
  <si>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</si>
  <si>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</si>
  <si>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</si>
  <si>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</si>
  <si>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</si>
  <si>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</si>
  <si>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</si>
  <si>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</si>
  <si>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</si>
  <si>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</si>
  <si>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</si>
  <si>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</si>
  <si>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</si>
  <si>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</si>
  <si>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</si>
  <si>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</si>
  <si>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</si>
  <si>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</si>
  <si>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</si>
  <si>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</si>
  <si>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</si>
  <si>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</si>
  <si>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</si>
  <si>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</si>
  <si>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</si>
  <si>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</si>
  <si>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</si>
  <si>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</si>
  <si>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</si>
  <si>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</si>
  <si>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</si>
  <si>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</si>
  <si>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</si>
  <si>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</si>
  <si>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</si>
  <si>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</si>
  <si>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</si>
  <si>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</si>
  <si>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</si>
  <si>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</si>
  <si>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</si>
  <si>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</si>
  <si>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</si>
  <si>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</si>
  <si>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</si>
  <si>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</si>
  <si>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</si>
  <si>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</si>
  <si>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</si>
  <si>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</si>
  <si>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</si>
  <si>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</si>
  <si>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</si>
  <si>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</si>
  <si>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</si>
  <si>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</si>
  <si>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</si>
  <si>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</si>
  <si>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</si>
  <si>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</si>
  <si>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</si>
  <si>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</si>
  <si>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</si>
  <si>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</si>
  <si>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</si>
  <si>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</si>
  <si>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</si>
  <si>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</si>
  <si>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</si>
  <si>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</si>
  <si>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</si>
  <si>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</si>
  <si>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</si>
  <si>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</si>
  <si>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</si>
  <si>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</si>
  <si>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</si>
  <si>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</si>
  <si>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</si>
  <si>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</si>
  <si>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</si>
  <si>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</si>
  <si>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</si>
  <si>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</si>
  <si>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</si>
  <si>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</si>
  <si>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</si>
  <si>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</si>
  <si>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</si>
  <si>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</si>
  <si>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</si>
  <si>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</si>
  <si>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</si>
  <si>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</si>
  <si>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</si>
  <si>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</si>
  <si>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</si>
  <si>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</si>
  <si>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</si>
  <si>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</si>
  <si>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</si>
  <si>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</si>
  <si>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</si>
  <si>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</si>
  <si>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</si>
  <si>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</si>
  <si>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</si>
  <si>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</si>
  <si>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</si>
  <si>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</si>
  <si>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</si>
  <si>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</si>
  <si>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</si>
  <si>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</si>
  <si>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</si>
  <si>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</si>
  <si>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</si>
  <si>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</si>
  <si>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</si>
  <si>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</si>
  <si>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</si>
  <si>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</si>
  <si>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</si>
  <si>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</si>
  <si>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</si>
  <si>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</si>
  <si>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</si>
  <si>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</si>
  <si>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</si>
  <si>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</si>
  <si>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</si>
  <si>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</si>
  <si>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</si>
  <si>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</si>
  <si>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</si>
  <si>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</si>
  <si>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</si>
  <si>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</si>
  <si>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</si>
  <si>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</si>
  <si>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</si>
  <si>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</si>
  <si>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</si>
  <si>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</si>
  <si>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</si>
  <si>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</si>
  <si>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</si>
  <si>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</si>
  <si>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</si>
  <si>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</si>
  <si>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</si>
  <si>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</si>
  <si>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</si>
  <si>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</si>
  <si>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</si>
  <si>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</si>
  <si>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</si>
  <si>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</si>
  <si>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</si>
  <si>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</si>
  <si>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</si>
  <si>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</si>
  <si>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</si>
  <si>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</si>
  <si>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</si>
  <si>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</si>
  <si>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</si>
  <si>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</si>
  <si>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</si>
  <si>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</si>
  <si>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</si>
  <si>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</si>
  <si>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</si>
  <si>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</si>
  <si>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</si>
  <si>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</si>
  <si>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</si>
  <si>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</si>
  <si>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</si>
  <si>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</si>
  <si>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</si>
  <si>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</si>
  <si>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</si>
  <si>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</si>
  <si>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</si>
  <si>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</si>
  <si>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</si>
  <si>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</si>
  <si>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</si>
  <si>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</si>
  <si>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</si>
  <si>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</si>
  <si>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</si>
  <si>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</si>
  <si>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</si>
  <si>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</si>
  <si>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</si>
  <si>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</si>
  <si>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</si>
  <si>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</si>
  <si>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</si>
  <si>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</si>
  <si>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</si>
  <si>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</si>
  <si>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</si>
  <si>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</si>
  <si>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</si>
  <si>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</si>
  <si>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</si>
  <si>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</si>
  <si>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</si>
  <si>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</si>
  <si>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</si>
  <si>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</si>
  <si>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</si>
  <si>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</si>
  <si>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</si>
  <si>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</si>
  <si>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</si>
  <si>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</si>
  <si>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</si>
  <si>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</si>
  <si>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</si>
  <si>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</si>
  <si>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</si>
  <si>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</si>
  <si>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</si>
  <si>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</si>
  <si>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</si>
  <si>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</si>
  <si>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</si>
  <si>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</si>
  <si>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</si>
  <si>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</si>
  <si>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</si>
  <si>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</si>
  <si>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</si>
  <si>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</si>
  <si>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</si>
  <si>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</si>
  <si>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</si>
  <si>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</si>
  <si>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</si>
  <si>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</si>
  <si>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</si>
  <si>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</si>
  <si>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</si>
  <si>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</si>
  <si>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</si>
  <si>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</si>
  <si>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</si>
  <si>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</si>
  <si>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</si>
  <si>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</si>
  <si>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</si>
  <si>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</si>
  <si>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</si>
  <si>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</si>
  <si>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</si>
  <si>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</si>
  <si>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</si>
  <si>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</si>
  <si>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</si>
  <si>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</si>
  <si>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</si>
  <si>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</si>
  <si>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</si>
  <si>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</si>
  <si>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</si>
  <si>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</si>
  <si>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</si>
  <si>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</si>
  <si>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</si>
  <si>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</si>
  <si>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</si>
  <si>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</si>
  <si>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</si>
  <si>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</si>
  <si>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</si>
  <si>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</si>
  <si>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</si>
  <si>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</si>
  <si>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</si>
  <si>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</si>
  <si>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</si>
  <si>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</si>
  <si>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</si>
  <si>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</si>
  <si>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</si>
  <si>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</si>
  <si>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</si>
  <si>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</si>
  <si>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</si>
  <si>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</si>
  <si>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</si>
  <si>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</si>
  <si>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</si>
  <si>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</si>
  <si>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</si>
  <si>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</si>
  <si>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</si>
  <si>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</si>
  <si>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</si>
  <si>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</si>
  <si>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</si>
  <si>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</si>
  <si>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</si>
  <si>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</si>
  <si>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</si>
  <si>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</si>
  <si>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</si>
  <si>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</si>
  <si>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</si>
  <si>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</si>
  <si>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</si>
  <si>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</si>
  <si>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</si>
  <si>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</si>
  <si>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</si>
  <si>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</si>
  <si>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</si>
  <si>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</si>
  <si>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</si>
  <si>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</si>
  <si>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</si>
  <si>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</si>
  <si>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</si>
  <si>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</si>
  <si>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</si>
  <si>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</si>
  <si>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</si>
  <si>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</si>
  <si>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</si>
  <si>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</si>
  <si>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</si>
  <si>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</si>
  <si>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</si>
  <si>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</si>
  <si>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</si>
  <si>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</si>
  <si>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</si>
  <si>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</si>
  <si>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</si>
  <si>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</si>
  <si>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</si>
  <si>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</si>
  <si>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</si>
  <si>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</si>
  <si>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</si>
  <si>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</si>
  <si>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</si>
  <si>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</si>
  <si>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</si>
  <si>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</si>
  <si>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</si>
  <si>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</si>
  <si>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</si>
  <si>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</si>
  <si>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</si>
  <si>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</si>
  <si>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</si>
  <si>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</si>
  <si>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</si>
  <si>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</si>
  <si>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</si>
  <si>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</si>
  <si>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</si>
  <si>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</si>
  <si>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</si>
  <si>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</si>
  <si>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</si>
  <si>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</si>
  <si>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</si>
  <si>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</si>
  <si>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</si>
  <si>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</si>
  <si>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</si>
  <si>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</si>
  <si>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</si>
  <si>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</si>
  <si>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</si>
  <si>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</si>
  <si>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</si>
  <si>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</si>
  <si>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</si>
  <si>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</si>
  <si>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</si>
  <si>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</si>
  <si>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</si>
  <si>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</si>
  <si>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</si>
  <si>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</si>
  <si>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</si>
  <si>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</si>
  <si>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</si>
  <si>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</si>
  <si>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</si>
  <si>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</si>
  <si>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</si>
  <si>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</si>
  <si>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</si>
  <si>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</si>
  <si>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</si>
  <si>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</si>
  <si>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</si>
  <si>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</si>
  <si>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</si>
  <si>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</si>
  <si>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</si>
  <si>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</si>
  <si>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</si>
  <si>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</si>
  <si>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</si>
  <si>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</si>
  <si>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</si>
  <si>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</si>
  <si>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</si>
  <si>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</si>
  <si>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</si>
  <si>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</si>
  <si>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</si>
  <si>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</si>
  <si>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</si>
  <si>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</si>
  <si>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</si>
  <si>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</si>
  <si>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</si>
  <si>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</si>
  <si>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</si>
  <si>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</si>
  <si>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</si>
  <si>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</si>
  <si>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</si>
  <si>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</si>
  <si>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</si>
  <si>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</si>
  <si>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</si>
  <si>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</si>
  <si>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</si>
  <si>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</si>
  <si>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</si>
  <si>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</si>
  <si>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</si>
  <si>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</si>
  <si>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</si>
  <si>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</si>
  <si>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</si>
  <si>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</si>
  <si>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</si>
  <si>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</si>
  <si>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</si>
  <si>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</si>
  <si>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</si>
  <si>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</si>
  <si>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</si>
  <si>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</si>
  <si>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</si>
  <si>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</si>
  <si>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</si>
  <si>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</si>
  <si>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</si>
  <si>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</si>
  <si>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</si>
  <si>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</si>
  <si>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</si>
  <si>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</si>
  <si>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</si>
  <si>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</si>
  <si>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</si>
  <si>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</si>
  <si>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</si>
  <si>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</si>
  <si>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</si>
  <si>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</si>
  <si>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</si>
  <si>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</si>
  <si>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</si>
  <si>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</si>
  <si>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</si>
  <si>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</si>
  <si>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</si>
  <si>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</si>
  <si>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</si>
  <si>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</si>
  <si>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</si>
  <si>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</si>
  <si>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</si>
  <si>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</si>
  <si>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</si>
  <si>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</si>
  <si>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</si>
  <si>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</si>
  <si>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</si>
  <si>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</si>
  <si>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</si>
  <si>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</si>
  <si>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</si>
  <si>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</si>
  <si>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</si>
  <si>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</si>
  <si>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</si>
  <si>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</si>
  <si>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</si>
  <si>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</si>
  <si>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</si>
  <si>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</si>
  <si>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</si>
  <si>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</si>
  <si>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</si>
  <si>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</si>
  <si>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</si>
  <si>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</si>
  <si>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</si>
  <si>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</si>
  <si>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</si>
  <si>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</si>
  <si>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</si>
  <si>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</si>
  <si>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</si>
  <si>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</si>
  <si>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</si>
  <si>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</si>
  <si>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</si>
  <si>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</si>
  <si>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</si>
  <si>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</si>
  <si>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</si>
  <si>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</si>
  <si>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</si>
  <si>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</si>
  <si>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</si>
  <si>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</si>
  <si>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</si>
  <si>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</si>
  <si>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</si>
  <si>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</si>
  <si>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</si>
  <si>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</si>
  <si>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</si>
  <si>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</si>
  <si>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</si>
  <si>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</si>
  <si>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</si>
  <si>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</si>
  <si>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</si>
  <si>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</si>
  <si>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</si>
  <si>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</si>
  <si>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</si>
  <si>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</si>
  <si>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</si>
  <si>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</si>
  <si>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</si>
  <si>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</si>
  <si>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</si>
  <si>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</si>
  <si>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</si>
  <si>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</si>
  <si>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</si>
  <si>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</si>
  <si>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</si>
  <si>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</si>
  <si>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</si>
  <si>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</si>
  <si>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</si>
  <si>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</si>
  <si>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</si>
  <si>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</si>
  <si>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</si>
  <si>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</si>
  <si>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</si>
  <si>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</si>
  <si>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</si>
  <si>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</si>
  <si>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</si>
  <si>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</si>
  <si>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</si>
  <si>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</si>
  <si>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</si>
  <si>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</si>
  <si>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</si>
  <si>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</si>
  <si>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</si>
  <si>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</si>
  <si>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</si>
  <si>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</si>
  <si>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</si>
  <si>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</si>
  <si>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</si>
  <si>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</si>
  <si>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</si>
  <si>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</si>
  <si>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</si>
  <si>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</si>
  <si>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</si>
  <si>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</si>
  <si>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</si>
  <si>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</si>
  <si>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</si>
  <si>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</si>
  <si>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</si>
  <si>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</si>
  <si>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</si>
  <si>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</si>
  <si>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</si>
  <si>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</si>
  <si>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</si>
  <si>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</si>
  <si>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</si>
  <si>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</si>
  <si>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</si>
  <si>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</si>
  <si>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</si>
  <si>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</si>
  <si>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</si>
  <si>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</si>
  <si>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</si>
  <si>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</si>
  <si>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</si>
  <si>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</si>
  <si>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</si>
  <si>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</si>
  <si>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</si>
  <si>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</si>
  <si>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</si>
  <si>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</si>
  <si>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</si>
  <si>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</si>
  <si>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</si>
  <si>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</si>
  <si>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</si>
  <si>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</si>
  <si>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</si>
  <si>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</si>
  <si>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</si>
  <si>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</si>
  <si>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</si>
  <si>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</si>
  <si>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</si>
  <si>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</si>
  <si>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</si>
  <si>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</si>
  <si>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</si>
  <si>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</si>
  <si>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</si>
  <si>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</si>
  <si>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</si>
  <si>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</si>
  <si>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</si>
  <si>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</si>
  <si>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</si>
  <si>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</si>
  <si>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</si>
  <si>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</si>
  <si>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</si>
  <si>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</si>
  <si>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</si>
  <si>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</si>
  <si>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</si>
  <si>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</si>
  <si>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</si>
  <si>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</si>
  <si>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</si>
  <si>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</si>
  <si>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</si>
  <si>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</si>
  <si>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</si>
  <si>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</si>
  <si>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</si>
  <si>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</si>
  <si>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</si>
  <si>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</si>
  <si>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</si>
  <si>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</si>
  <si>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</si>
  <si>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</si>
  <si>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</si>
  <si>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</si>
  <si>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</si>
  <si>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</si>
  <si>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</si>
  <si>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</si>
  <si>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</si>
  <si>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</si>
  <si>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</si>
  <si>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</si>
  <si>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</si>
  <si>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</si>
  <si>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</si>
  <si>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</si>
  <si>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</si>
  <si>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</si>
  <si>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</si>
  <si>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</si>
  <si>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</si>
  <si>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</si>
  <si>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</si>
  <si>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</si>
  <si>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</si>
  <si>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</si>
  <si>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</si>
  <si>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</si>
  <si>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</si>
  <si>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</si>
  <si>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</si>
  <si>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</si>
  <si>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</si>
  <si>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</si>
  <si>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</si>
  <si>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</si>
  <si>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</si>
  <si>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</si>
  <si>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</si>
  <si>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</si>
  <si>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</si>
  <si>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</si>
  <si>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</si>
  <si>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</si>
  <si>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</si>
  <si>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</si>
  <si>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</si>
  <si>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</si>
  <si>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</si>
  <si>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</si>
  <si>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</si>
  <si>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</si>
  <si>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</si>
  <si>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</si>
  <si>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</si>
  <si>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</si>
  <si>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</si>
  <si>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</si>
  <si>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</si>
  <si>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</si>
  <si>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</si>
  <si>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</si>
  <si>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</si>
  <si>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</si>
  <si>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</si>
  <si>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</si>
  <si>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</si>
  <si>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</si>
  <si>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</si>
  <si>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</si>
  <si>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</si>
  <si>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</si>
  <si>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</si>
  <si>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</si>
  <si>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</si>
  <si>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</si>
  <si>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</si>
  <si>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</si>
  <si>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</si>
  <si>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</si>
  <si>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</si>
  <si>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</si>
  <si>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</si>
  <si>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</si>
  <si>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</si>
  <si>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</si>
  <si>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</si>
  <si>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</si>
  <si>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</si>
  <si>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</si>
  <si>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</si>
  <si>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</si>
  <si>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</si>
  <si>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</si>
  <si>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</si>
  <si>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</si>
  <si>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</si>
  <si>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</si>
  <si>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</si>
  <si>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</si>
  <si>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</si>
  <si>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</si>
  <si>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</si>
  <si>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</si>
  <si>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</si>
  <si>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</si>
  <si>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</si>
  <si>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</si>
  <si>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</si>
  <si>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</si>
  <si>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</si>
  <si>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</si>
  <si>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</si>
  <si>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</si>
  <si>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</si>
  <si>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</si>
  <si>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</si>
  <si>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</si>
  <si>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</si>
  <si>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</si>
  <si>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</si>
  <si>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</si>
  <si>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</si>
  <si>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</si>
  <si>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</si>
  <si>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</si>
  <si>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</si>
  <si>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</si>
  <si>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</si>
  <si>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</si>
  <si>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</si>
  <si>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</si>
  <si>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</si>
  <si>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</si>
  <si>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</si>
  <si>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</si>
  <si>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</si>
  <si>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</si>
  <si>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</si>
  <si>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</si>
  <si>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</si>
  <si>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</si>
  <si>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</si>
  <si>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</si>
  <si>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</si>
  <si>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</si>
  <si>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</si>
  <si>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</si>
  <si>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</si>
  <si>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</si>
  <si>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</si>
  <si>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</si>
  <si>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</si>
  <si>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</si>
  <si>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</si>
  <si>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</si>
  <si>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</si>
  <si>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</si>
  <si>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</si>
  <si>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</si>
  <si>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</si>
  <si>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</si>
  <si>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</si>
  <si>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</si>
  <si>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</si>
  <si>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</si>
  <si>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</si>
  <si>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</si>
  <si>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</si>
  <si>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</si>
  <si>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</si>
  <si>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</si>
  <si>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</si>
  <si>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</si>
  <si>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</si>
  <si>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</si>
  <si>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</si>
  <si>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</si>
  <si>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</si>
  <si>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</si>
  <si>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</si>
  <si>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</si>
  <si>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</si>
  <si>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</si>
  <si>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</si>
  <si>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</si>
  <si>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</si>
  <si>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</si>
  <si>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</si>
  <si>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</si>
  <si>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</si>
  <si>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</si>
  <si>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</si>
  <si>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</si>
  <si>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</si>
  <si>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</si>
  <si>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</si>
  <si>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</si>
  <si>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</si>
  <si>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</si>
  <si>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</si>
  <si>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</si>
  <si>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</si>
  <si>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</si>
  <si>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</si>
  <si>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</si>
  <si>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</si>
  <si>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</si>
  <si>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</si>
  <si>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</si>
  <si>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</si>
  <si>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</si>
  <si>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</si>
  <si>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</si>
  <si>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</si>
  <si>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</si>
  <si>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</si>
  <si>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</si>
  <si>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</si>
  <si>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</si>
  <si>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</si>
  <si>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</si>
  <si>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</si>
  <si>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</si>
  <si>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</si>
  <si>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</si>
  <si>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</si>
  <si>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</si>
  <si>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</si>
  <si>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</si>
  <si>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</si>
  <si>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</si>
  <si>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</si>
  <si>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</si>
  <si>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</si>
  <si>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</si>
  <si>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</si>
  <si>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</si>
  <si>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</si>
  <si>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</si>
  <si>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</si>
  <si>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</si>
  <si>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</si>
  <si>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</si>
  <si>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</si>
  <si>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</si>
  <si>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</si>
  <si>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</si>
  <si>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</si>
  <si>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</si>
  <si>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</si>
  <si>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</si>
  <si>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</si>
  <si>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</si>
  <si>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</si>
  <si>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</si>
  <si>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</si>
  <si>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</si>
  <si>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</si>
  <si>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</si>
  <si>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</si>
  <si>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</si>
  <si>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</si>
  <si>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</si>
  <si>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</si>
  <si>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</si>
  <si>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</si>
  <si>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</si>
  <si>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</si>
  <si>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</si>
  <si>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</si>
  <si>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</si>
  <si>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</si>
  <si>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</si>
  <si>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</si>
  <si>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</si>
  <si>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</si>
  <si>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</si>
  <si>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</si>
  <si>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</si>
  <si>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</si>
  <si>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</si>
  <si>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</si>
  <si>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</si>
  <si>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</si>
  <si>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</si>
  <si>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</si>
  <si>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</si>
  <si>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</si>
  <si>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</si>
  <si>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</si>
  <si>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</si>
  <si>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</si>
  <si>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</si>
  <si>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</si>
  <si>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</si>
  <si>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</si>
  <si>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</si>
  <si>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</si>
  <si>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</si>
  <si>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</si>
  <si>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</si>
  <si>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</si>
  <si>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</si>
  <si>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</si>
  <si>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</si>
  <si>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</si>
  <si>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</si>
  <si>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</si>
  <si>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</si>
  <si>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</si>
  <si>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</si>
  <si>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</si>
  <si>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</si>
  <si>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</si>
  <si>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</si>
  <si>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</si>
  <si>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</si>
  <si>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</si>
  <si>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</si>
  <si>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</si>
  <si>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</si>
  <si>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</si>
  <si>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</si>
  <si>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</si>
  <si>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</si>
  <si>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</si>
  <si>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</si>
  <si>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</si>
  <si>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</si>
  <si>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</si>
  <si>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</si>
  <si>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</si>
  <si>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</si>
  <si>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</si>
  <si>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</si>
  <si>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</si>
  <si>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</si>
  <si>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</si>
  <si>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</si>
  <si>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</si>
  <si>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</si>
  <si>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</si>
  <si>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</si>
  <si>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</si>
  <si>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</si>
  <si>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</si>
  <si>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</si>
  <si>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</si>
  <si>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</si>
  <si>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</si>
  <si>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</si>
  <si>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</si>
  <si>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</si>
  <si>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</si>
  <si>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</si>
  <si>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</si>
  <si>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</si>
  <si>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</si>
  <si>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</si>
  <si>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</si>
  <si>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</si>
  <si>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</si>
  <si>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</si>
  <si>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</si>
  <si>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</si>
  <si>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</si>
  <si>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</si>
  <si>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</si>
  <si>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</si>
  <si>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</si>
  <si>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</si>
  <si>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</si>
  <si>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</si>
  <si>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</si>
  <si>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</si>
  <si>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</si>
  <si>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</si>
  <si>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</si>
  <si>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</si>
  <si>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</si>
  <si>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</si>
  <si>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</si>
  <si>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</si>
  <si>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</si>
  <si>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</si>
  <si>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</si>
  <si>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</si>
  <si>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</si>
  <si>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</si>
  <si>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</si>
  <si>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</si>
  <si>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</si>
  <si>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</si>
  <si>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</si>
  <si>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</si>
  <si>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</si>
  <si>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</si>
  <si>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</si>
  <si>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</si>
  <si>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</si>
  <si>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</si>
  <si>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</si>
  <si>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</si>
  <si>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</si>
  <si>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</si>
  <si>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</si>
  <si>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</si>
  <si>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</si>
  <si>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</si>
  <si>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</si>
  <si>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</si>
  <si>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</si>
  <si>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</si>
  <si>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</si>
  <si>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</si>
  <si>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</si>
  <si>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</si>
  <si>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</si>
  <si>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</si>
  <si>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</si>
  <si>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</si>
  <si>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</si>
  <si>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</si>
  <si>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</si>
  <si>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</si>
  <si>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</si>
  <si>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</si>
  <si>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</si>
  <si>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</si>
  <si>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</si>
  <si>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</si>
  <si>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</si>
  <si>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</si>
  <si>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</si>
  <si>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</si>
  <si>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</si>
  <si>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</si>
  <si>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</si>
  <si>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</si>
  <si>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</si>
  <si>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</si>
  <si>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</si>
  <si>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</si>
  <si>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</si>
  <si>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</si>
  <si>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</si>
  <si>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</si>
  <si>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</si>
  <si>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</si>
  <si>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</si>
  <si>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</si>
  <si>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</si>
  <si>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</si>
  <si>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</si>
  <si>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</si>
  <si>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</si>
  <si>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</si>
  <si>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</si>
  <si>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</si>
  <si>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</si>
  <si>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</si>
  <si>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</si>
  <si>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</si>
  <si>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</si>
  <si>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</si>
  <si>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</si>
  <si>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</si>
  <si>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</si>
  <si>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</si>
  <si>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</si>
  <si>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</si>
  <si>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</si>
  <si>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</si>
  <si>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</si>
  <si>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</si>
  <si>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</si>
  <si>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</si>
  <si>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</si>
  <si>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</si>
  <si>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</si>
  <si>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</si>
  <si>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</si>
  <si>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</si>
  <si>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</si>
  <si>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</si>
  <si>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</si>
  <si>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</si>
  <si>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</si>
  <si>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</si>
  <si>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</si>
  <si>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</si>
  <si>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</si>
  <si>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</si>
  <si>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</si>
  <si>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</si>
  <si>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</si>
  <si>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</si>
  <si>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</si>
  <si>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</si>
  <si>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</si>
  <si>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</si>
  <si>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</si>
  <si>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</si>
  <si>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</si>
  <si>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</si>
  <si>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</si>
  <si>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</si>
  <si>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</si>
  <si>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</si>
  <si>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</si>
  <si>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</si>
  <si>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</si>
  <si>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</si>
  <si>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</si>
  <si>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</si>
  <si>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</si>
  <si>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</si>
  <si>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</si>
  <si>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</si>
  <si>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</si>
  <si>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</si>
  <si>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</si>
  <si>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</si>
  <si>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</si>
  <si>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</si>
  <si>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</si>
  <si>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</si>
  <si>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</si>
  <si>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</si>
  <si>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</si>
  <si>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</si>
  <si>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</si>
  <si>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</si>
  <si>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</si>
  <si>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</si>
  <si>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</si>
  <si>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</si>
  <si>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</si>
  <si>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</si>
  <si>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</si>
  <si>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</si>
  <si>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</si>
  <si>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</si>
  <si>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</si>
  <si>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</si>
  <si>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</si>
  <si>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</si>
  <si>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</si>
  <si>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</si>
  <si>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</si>
  <si>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</si>
  <si>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</si>
  <si>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</si>
  <si>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</si>
  <si>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</si>
  <si>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</si>
  <si>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</si>
  <si>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</si>
  <si>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</si>
  <si>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</si>
  <si>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</si>
  <si>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</si>
  <si>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</si>
  <si>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</si>
  <si>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</si>
  <si>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</si>
  <si>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</si>
  <si>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</si>
  <si>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</si>
  <si>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</si>
  <si>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</si>
  <si>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</si>
  <si>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</si>
  <si>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</si>
  <si>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</si>
  <si>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</si>
  <si>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</si>
  <si>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</si>
  <si>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</si>
  <si>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</si>
  <si>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</si>
  <si>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</si>
  <si>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</si>
  <si>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</si>
  <si>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</si>
  <si>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</si>
  <si>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</si>
  <si>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</si>
  <si>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</si>
  <si>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</si>
  <si>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</si>
  <si>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</si>
  <si>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</si>
  <si>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</si>
  <si>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</si>
  <si>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</si>
  <si>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</si>
  <si>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</si>
  <si>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</si>
  <si>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</si>
  <si>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</si>
  <si>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</si>
  <si>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</si>
  <si>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</si>
  <si>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</si>
  <si>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</si>
  <si>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</si>
  <si>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</si>
  <si>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</si>
  <si>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</si>
  <si>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</si>
  <si>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</si>
  <si>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</si>
  <si>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</si>
  <si>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</si>
  <si>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</si>
  <si>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</si>
  <si>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</si>
  <si>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</si>
  <si>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</si>
  <si>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</si>
  <si>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</si>
  <si>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</si>
  <si>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</si>
  <si>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</si>
  <si>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</si>
  <si>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</si>
  <si>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</si>
  <si>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</si>
  <si>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</si>
  <si>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</si>
  <si>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</si>
  <si>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</si>
  <si>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</si>
  <si>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</si>
  <si>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</si>
  <si>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</si>
  <si>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</si>
  <si>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</si>
  <si>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</si>
  <si>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</si>
  <si>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</si>
  <si>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</si>
  <si>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</si>
  <si>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</si>
  <si>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</si>
  <si>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</si>
  <si>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</si>
  <si>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</si>
  <si>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</si>
  <si>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</si>
  <si>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</si>
  <si>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</si>
  <si>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</si>
  <si>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</si>
  <si>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</si>
  <si>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</si>
  <si>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</si>
  <si>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</si>
  <si>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</si>
  <si>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</si>
  <si>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</si>
  <si>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</si>
  <si>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</si>
  <si>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</si>
  <si>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</si>
  <si>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</si>
  <si>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</si>
  <si>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</si>
  <si>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</si>
  <si>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</si>
  <si>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</si>
  <si>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</si>
  <si>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</si>
  <si>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</si>
  <si>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</si>
  <si>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</si>
  <si>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</si>
  <si>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</si>
  <si>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</si>
  <si>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</si>
  <si>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</si>
  <si>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</si>
  <si>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</si>
  <si>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</si>
  <si>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</si>
  <si>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</si>
  <si>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</si>
  <si>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</si>
  <si>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</si>
  <si>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</si>
  <si>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</si>
  <si>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</si>
  <si>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</si>
  <si>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</si>
  <si>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</si>
  <si>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</si>
  <si>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</si>
  <si>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</si>
  <si>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</si>
  <si>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</si>
  <si>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</si>
  <si>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</si>
  <si>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</si>
  <si>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</si>
  <si>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</si>
  <si>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</si>
  <si>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</si>
  <si>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</si>
  <si>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</si>
  <si>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</si>
  <si>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</si>
  <si>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</si>
  <si>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</si>
  <si>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</si>
  <si>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</si>
  <si>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</si>
  <si>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</si>
  <si>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</si>
  <si>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</si>
  <si>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</si>
  <si>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</si>
  <si>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</si>
  <si>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</si>
  <si>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</si>
  <si>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</si>
  <si>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</si>
  <si>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</si>
  <si>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</si>
  <si>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</si>
  <si>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</si>
  <si>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</si>
  <si>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</si>
  <si>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</si>
  <si>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</si>
  <si>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</si>
  <si>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</si>
  <si>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</si>
  <si>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</si>
  <si>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</si>
  <si>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</si>
  <si>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</si>
  <si>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</si>
  <si>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</si>
  <si>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</si>
  <si>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</si>
  <si>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</si>
  <si>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</si>
  <si>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</si>
  <si>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</si>
  <si>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</si>
  <si>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</si>
  <si>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</si>
  <si>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</si>
  <si>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</si>
  <si>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</si>
  <si>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</si>
  <si>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</si>
  <si>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</si>
  <si>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</si>
  <si>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</si>
  <si>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</si>
  <si>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</si>
  <si>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</si>
  <si>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</si>
  <si>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</si>
  <si>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</si>
  <si>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</si>
  <si>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</si>
  <si>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</si>
  <si>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</si>
  <si>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</si>
  <si>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</si>
  <si>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</si>
  <si>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</si>
  <si>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</si>
  <si>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</si>
  <si>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</si>
  <si>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</si>
  <si>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</si>
  <si>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</si>
  <si>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</si>
  <si>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</si>
  <si>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</si>
  <si>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</si>
  <si>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</si>
  <si>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</si>
  <si>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</si>
  <si>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</si>
  <si>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</si>
  <si>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</si>
  <si>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</si>
  <si>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</si>
  <si>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</si>
  <si>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</si>
  <si>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</si>
  <si>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</si>
  <si>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</si>
  <si>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</si>
  <si>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</si>
  <si>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</si>
  <si>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</si>
  <si>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</si>
  <si>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</si>
  <si>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</si>
  <si>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</si>
  <si>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</si>
  <si>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</si>
  <si>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</si>
  <si>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</si>
  <si>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</si>
  <si>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</si>
  <si>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</si>
  <si>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</si>
  <si>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</si>
  <si>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</si>
  <si>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</si>
  <si>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</si>
  <si>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</si>
  <si>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</si>
  <si>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</si>
  <si>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</si>
  <si>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</si>
  <si>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</si>
  <si>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</si>
  <si>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</si>
  <si>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</si>
  <si>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</si>
  <si>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</si>
  <si>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</si>
  <si>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</si>
  <si>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</si>
  <si>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</si>
  <si>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</si>
  <si>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</si>
  <si>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</si>
  <si>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</si>
  <si>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</si>
  <si>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</si>
  <si>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</si>
  <si>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</si>
  <si>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</si>
  <si>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</si>
  <si>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</si>
  <si>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</si>
  <si>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</si>
  <si>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</si>
  <si>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</si>
  <si>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</si>
  <si>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</si>
  <si>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</si>
  <si>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</si>
  <si>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</si>
  <si>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</si>
  <si>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</si>
  <si>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</si>
  <si>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</si>
  <si>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</si>
  <si>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</si>
  <si>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</si>
  <si>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</si>
  <si>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</si>
  <si>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</si>
  <si>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</si>
  <si>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</si>
  <si>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</si>
  <si>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</si>
  <si>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</si>
  <si>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</si>
  <si>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</si>
  <si>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</si>
  <si>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</si>
  <si>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</si>
  <si>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</si>
  <si>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</si>
  <si>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</si>
  <si>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</si>
  <si>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</si>
  <si>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</si>
  <si>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</si>
  <si>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</si>
  <si>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</si>
  <si>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</si>
  <si>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</si>
  <si>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</si>
  <si>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</si>
  <si>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</si>
  <si>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</si>
  <si>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</si>
  <si>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</si>
  <si>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</si>
  <si>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</si>
  <si>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</si>
  <si>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</si>
  <si>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</si>
  <si>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</si>
  <si>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</si>
  <si>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</si>
  <si>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</si>
  <si>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</si>
  <si>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</si>
  <si>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</si>
  <si>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</si>
  <si>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</si>
  <si>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</si>
  <si>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</si>
  <si>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</si>
  <si>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</si>
  <si>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</si>
  <si>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</si>
  <si>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</si>
  <si>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</si>
  <si>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</si>
  <si>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</si>
  <si>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</si>
  <si>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</si>
  <si>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</si>
  <si>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</si>
  <si>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</si>
  <si>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</si>
  <si>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</si>
  <si>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</si>
  <si>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</si>
  <si>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</si>
  <si>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</si>
  <si>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</si>
  <si>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</si>
  <si>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</si>
  <si>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</si>
  <si>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</si>
  <si>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</si>
  <si>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</si>
  <si>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</si>
  <si>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</si>
  <si>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</si>
  <si>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</si>
  <si>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</si>
  <si>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</si>
  <si>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</si>
  <si>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</si>
  <si>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</si>
  <si>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</si>
  <si>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</si>
  <si>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</si>
  <si>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</si>
  <si>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</si>
  <si>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</si>
  <si>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</si>
  <si>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</si>
  <si>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</si>
  <si>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</si>
  <si>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</si>
  <si>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</si>
  <si>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</si>
  <si>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</si>
  <si>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</si>
  <si>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</si>
  <si>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</si>
  <si>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</si>
  <si>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</si>
  <si>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</si>
  <si>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</si>
  <si>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</si>
  <si>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</si>
  <si>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</si>
  <si>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</si>
  <si>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</si>
  <si>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</si>
  <si>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</si>
  <si>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</si>
  <si>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</si>
  <si>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</si>
  <si>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</si>
  <si>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</si>
  <si>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</si>
  <si>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</si>
  <si>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</si>
  <si>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</si>
  <si>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</si>
  <si>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</si>
  <si>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</si>
  <si>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</si>
  <si>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</si>
  <si>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</si>
  <si>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</si>
  <si>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</si>
  <si>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</si>
  <si>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</si>
  <si>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</si>
  <si>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</si>
  <si>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</si>
  <si>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</si>
  <si>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</si>
  <si>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</si>
  <si>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</si>
  <si>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</si>
  <si>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</si>
  <si>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</si>
  <si>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</si>
  <si>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</si>
  <si>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</si>
  <si>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</si>
  <si>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</si>
  <si>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</si>
  <si>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</si>
  <si>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</si>
  <si>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</si>
  <si>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</si>
  <si>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</si>
  <si>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</si>
  <si>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</si>
  <si>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</si>
  <si>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</si>
  <si>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</si>
  <si>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</si>
  <si>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</si>
  <si>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</si>
  <si>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</si>
  <si>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</si>
  <si>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</si>
  <si>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</si>
  <si>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</si>
  <si>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</si>
  <si>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</si>
  <si>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</si>
  <si>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</si>
  <si>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</si>
  <si>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</si>
  <si>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</si>
  <si>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</si>
  <si>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</si>
  <si>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</si>
  <si>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</si>
  <si>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</si>
  <si>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</si>
  <si>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</si>
  <si>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</si>
  <si>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</si>
  <si>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</si>
  <si>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</si>
  <si>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</si>
  <si>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</si>
  <si>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</si>
  <si>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</si>
  <si>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</si>
  <si>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</si>
  <si>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</si>
  <si>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</si>
  <si>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</si>
  <si>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</si>
  <si>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</si>
  <si>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</si>
  <si>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</si>
  <si>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</si>
  <si>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</si>
  <si>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</si>
  <si>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</si>
  <si>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</si>
  <si>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</si>
  <si>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</si>
  <si>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</si>
  <si>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</si>
  <si>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</si>
  <si>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</si>
  <si>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</si>
  <si>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</si>
  <si>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</si>
  <si>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</si>
  <si>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</si>
  <si>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</si>
  <si>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</si>
  <si>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</si>
  <si>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</si>
  <si>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</si>
  <si>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</si>
  <si>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</si>
  <si>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</si>
  <si>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</si>
  <si>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</si>
  <si>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</si>
  <si>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</si>
  <si>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</si>
  <si>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</si>
  <si>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</si>
  <si>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</si>
  <si>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</si>
  <si>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</si>
  <si>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</si>
  <si>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</si>
  <si>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</si>
  <si>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</si>
  <si>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</si>
  <si>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</si>
  <si>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</si>
  <si>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</si>
  <si>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</si>
  <si>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</si>
  <si>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</si>
  <si>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</si>
  <si>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</si>
  <si>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</si>
  <si>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</si>
  <si>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</si>
  <si>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</si>
  <si>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</si>
  <si>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</si>
  <si>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</si>
  <si>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</si>
  <si>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</si>
  <si>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</si>
  <si>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</si>
  <si>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</si>
  <si>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</si>
  <si>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</si>
  <si>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</si>
  <si>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</si>
  <si>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</si>
  <si>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</si>
  <si>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</si>
  <si>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</si>
  <si>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</si>
  <si>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</si>
  <si>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</si>
  <si>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</si>
  <si>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</si>
  <si>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</si>
  <si>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</si>
  <si>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</si>
  <si>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</si>
  <si>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</si>
  <si>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</si>
  <si>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</si>
  <si>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</si>
  <si>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</si>
  <si>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</si>
  <si>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</si>
  <si>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</si>
  <si>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</si>
  <si>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</si>
  <si>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</si>
  <si>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</si>
  <si>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</si>
  <si>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</si>
  <si>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</si>
  <si>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</si>
  <si>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</si>
  <si>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</si>
  <si>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</si>
  <si>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</si>
  <si>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</si>
  <si>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</si>
  <si>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</si>
  <si>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</si>
  <si>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</si>
  <si>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</si>
  <si>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</si>
  <si>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</si>
  <si>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</si>
  <si>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</si>
  <si>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</si>
  <si>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</si>
  <si>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</si>
  <si>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</si>
  <si>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</si>
  <si>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</si>
  <si>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</si>
  <si>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</si>
  <si>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</si>
  <si>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</si>
  <si>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</si>
  <si>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</si>
  <si>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</si>
  <si>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</si>
  <si>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</si>
  <si>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</si>
  <si>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</si>
  <si>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</si>
  <si>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</si>
  <si>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</si>
  <si>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</si>
  <si>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</si>
  <si>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</si>
  <si>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</si>
  <si>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</si>
  <si>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</si>
  <si>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</si>
  <si>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</si>
  <si>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</si>
  <si>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</si>
  <si>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</si>
  <si>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</si>
  <si>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</si>
  <si>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</si>
  <si>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</si>
  <si>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</si>
  <si>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</si>
  <si>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</si>
  <si>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</si>
  <si>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</si>
  <si>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</si>
  <si>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</si>
  <si>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</si>
  <si>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</si>
  <si>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</si>
  <si>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</si>
  <si>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</si>
  <si>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</si>
  <si>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</si>
  <si>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</si>
  <si>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</si>
  <si>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</si>
  <si>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</si>
  <si>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</si>
  <si>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</si>
  <si>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</si>
  <si>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</si>
  <si>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</si>
  <si>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</si>
  <si>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</si>
  <si>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</si>
  <si>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</si>
  <si>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</si>
  <si>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</si>
  <si>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</si>
  <si>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</si>
  <si>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</si>
  <si>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</si>
  <si>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</si>
  <si>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</si>
  <si>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</si>
  <si>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</si>
  <si>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</si>
  <si>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</si>
  <si>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</si>
  <si>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</si>
  <si>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</si>
  <si>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</si>
  <si>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</si>
  <si>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</si>
  <si>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</si>
  <si>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</si>
  <si>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</si>
  <si>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</si>
  <si>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</si>
  <si>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</si>
  <si>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</si>
  <si>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</si>
  <si>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</si>
  <si>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</si>
  <si>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</si>
  <si>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</si>
  <si>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</si>
  <si>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</si>
  <si>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</si>
  <si>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</si>
  <si>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</si>
  <si>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</si>
  <si>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</si>
  <si>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</si>
  <si>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</si>
  <si>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</si>
  <si>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</si>
  <si>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</si>
  <si>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</si>
  <si>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</si>
  <si>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</si>
  <si>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</si>
  <si>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</si>
  <si>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</si>
  <si>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</si>
  <si>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</si>
  <si>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</si>
  <si>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</si>
  <si>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</si>
  <si>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</si>
  <si>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</si>
  <si>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</si>
  <si>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</si>
  <si>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</si>
  <si>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</si>
  <si>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</si>
  <si>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</si>
  <si>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</si>
  <si>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</si>
  <si>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</si>
  <si>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</si>
  <si>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</si>
  <si>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</si>
  <si>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</si>
  <si>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</si>
  <si>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</si>
  <si>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</si>
  <si>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</si>
  <si>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</si>
  <si>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</si>
  <si>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</si>
  <si>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</si>
  <si>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</si>
  <si>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</si>
  <si>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</si>
  <si>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</si>
  <si>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</si>
  <si>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</si>
  <si>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</si>
  <si>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</si>
  <si>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</si>
  <si>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</si>
  <si>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</si>
  <si>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</si>
  <si>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</si>
  <si>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</si>
  <si>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</si>
  <si>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</si>
  <si>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</si>
  <si>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</si>
  <si>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</si>
  <si>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</si>
  <si>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</si>
  <si>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</si>
  <si>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</si>
  <si>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</si>
  <si>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</si>
  <si>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</si>
  <si>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</si>
  <si>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</si>
  <si>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</si>
  <si>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</si>
  <si>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</si>
  <si>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</si>
  <si>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</si>
  <si>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</si>
  <si>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</si>
  <si>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</si>
  <si>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</si>
  <si>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</si>
  <si>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</si>
  <si>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</si>
  <si>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</si>
  <si>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</si>
  <si>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</si>
  <si>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</si>
  <si>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</si>
  <si>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</si>
  <si>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</si>
  <si>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</si>
  <si>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</si>
  <si>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</si>
  <si>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</si>
  <si>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</si>
  <si>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</si>
  <si>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</si>
  <si>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</si>
  <si>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</si>
  <si>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</si>
  <si>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</si>
  <si>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</si>
  <si>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</si>
  <si>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</si>
  <si>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</si>
  <si>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</si>
  <si>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</si>
  <si>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</si>
  <si>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</si>
  <si>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</si>
  <si>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</si>
  <si>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</si>
  <si>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</si>
  <si>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</si>
  <si>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</si>
  <si>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</si>
  <si>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</si>
  <si>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</si>
  <si>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</si>
  <si>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</si>
  <si>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</si>
  <si>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</si>
  <si>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</si>
  <si>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</si>
  <si>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</si>
  <si>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</si>
  <si>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</si>
  <si>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</si>
  <si>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</si>
  <si>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</si>
  <si>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</si>
  <si>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</si>
  <si>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</si>
  <si>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</si>
  <si>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</si>
  <si>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</si>
  <si>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</si>
  <si>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</si>
  <si>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</si>
  <si>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</si>
  <si>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</si>
  <si>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</si>
  <si>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</si>
  <si>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</si>
  <si>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</si>
  <si>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</si>
  <si>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</si>
  <si>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</si>
  <si>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</si>
  <si>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</si>
  <si>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</si>
  <si>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</si>
  <si>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</si>
  <si>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</si>
  <si>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</si>
  <si>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</si>
  <si>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</si>
  <si>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</si>
  <si>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</si>
  <si>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</si>
  <si>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</si>
  <si>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</si>
  <si>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</si>
  <si>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</si>
  <si>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</si>
  <si>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</si>
  <si>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</si>
  <si>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</si>
  <si>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</si>
  <si>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</si>
  <si>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</si>
  <si>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</si>
  <si>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</si>
  <si>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</si>
  <si>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</si>
  <si>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</si>
  <si>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</si>
  <si>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</si>
  <si>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</si>
  <si>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</si>
  <si>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</si>
  <si>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</si>
  <si>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</si>
  <si>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</si>
  <si>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</si>
  <si>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</si>
  <si>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</si>
  <si>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</si>
  <si>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</si>
  <si>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</si>
  <si>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</si>
  <si>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</si>
  <si>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</si>
  <si>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</si>
  <si>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</si>
  <si>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</si>
  <si>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</si>
  <si>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</si>
  <si>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</si>
  <si>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</si>
  <si>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</si>
  <si>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</si>
  <si>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</si>
  <si>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</si>
  <si>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</si>
  <si>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</si>
  <si>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</si>
  <si>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</si>
  <si>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</si>
  <si>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</si>
  <si>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</si>
  <si>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</si>
  <si>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</si>
  <si>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</si>
  <si>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</si>
  <si>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</si>
  <si>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</si>
  <si>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</si>
  <si>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</si>
  <si>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</si>
  <si>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</si>
  <si>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</si>
  <si>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</si>
  <si>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</si>
  <si>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</si>
  <si>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</si>
  <si>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</si>
  <si>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</si>
  <si>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</si>
  <si>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</si>
  <si>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</si>
  <si>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</si>
  <si>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</si>
  <si>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</si>
  <si>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</si>
  <si>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</si>
  <si>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</si>
  <si>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</si>
  <si>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</si>
  <si>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</si>
  <si>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</si>
  <si>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</si>
  <si>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</si>
  <si>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</si>
  <si>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</si>
  <si>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</si>
  <si>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</si>
  <si>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</si>
  <si>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</si>
  <si>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</si>
  <si>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</si>
  <si>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</si>
  <si>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</si>
  <si>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</si>
  <si>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</si>
  <si>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</si>
  <si>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</si>
  <si>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</si>
  <si>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</si>
  <si>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</si>
  <si>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</si>
  <si>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</si>
  <si>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</si>
  <si>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</si>
  <si>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</si>
  <si>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</si>
  <si>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</si>
  <si>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</si>
  <si>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</si>
  <si>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</si>
  <si>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</si>
  <si>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</si>
  <si>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</si>
  <si>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</si>
  <si>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</si>
  <si>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</si>
  <si>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</si>
  <si>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</si>
  <si>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</si>
  <si>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</si>
  <si>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</si>
  <si>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</si>
  <si>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</si>
  <si>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</si>
  <si>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</si>
  <si>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</si>
  <si>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</si>
  <si>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</si>
  <si>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</si>
  <si>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</si>
  <si>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</si>
  <si>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</si>
  <si>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</si>
  <si>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</si>
  <si>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</si>
  <si>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</si>
  <si>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</si>
  <si>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</si>
  <si>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</si>
  <si>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</si>
  <si>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</si>
  <si>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</si>
  <si>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</si>
  <si>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</si>
  <si>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</si>
  <si>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</si>
  <si>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</si>
  <si>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</si>
  <si>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</si>
  <si>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</si>
  <si>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</si>
  <si>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</si>
  <si>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</si>
  <si>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</si>
  <si>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</si>
  <si>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</si>
  <si>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</si>
  <si>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</si>
  <si>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</si>
  <si>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</si>
  <si>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</si>
  <si>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</si>
  <si>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</si>
  <si>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</si>
  <si>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</si>
  <si>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</si>
  <si>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</si>
  <si>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</si>
  <si>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</si>
  <si>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</si>
  <si>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</si>
  <si>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</si>
  <si>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</si>
  <si>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</si>
  <si>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</si>
  <si>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</si>
  <si>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</si>
  <si>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</si>
  <si>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</si>
  <si>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</si>
  <si>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</si>
  <si>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</si>
  <si>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</si>
  <si>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</si>
  <si>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</si>
  <si>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</si>
  <si>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</si>
  <si>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</si>
  <si>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</si>
  <si>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</si>
  <si>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</si>
  <si>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</si>
  <si>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</si>
  <si>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</si>
  <si>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</si>
  <si>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</si>
  <si>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</si>
  <si>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</si>
  <si>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</si>
  <si>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</si>
  <si>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</si>
  <si>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</si>
  <si>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</si>
  <si>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</si>
  <si>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</si>
  <si>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</si>
  <si>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</si>
  <si>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</si>
  <si>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</si>
  <si>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</si>
  <si>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</si>
  <si>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</si>
  <si>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</si>
  <si>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</si>
  <si>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</si>
  <si>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</si>
  <si>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</si>
  <si>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</si>
  <si>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</si>
  <si>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</si>
  <si>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</si>
  <si>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</si>
  <si>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</si>
  <si>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</si>
  <si>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</si>
  <si>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</si>
  <si>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</si>
  <si>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</si>
  <si>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</si>
  <si>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</si>
  <si>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</si>
  <si>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</si>
  <si>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</si>
  <si>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</si>
  <si>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</si>
  <si>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</si>
  <si>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</si>
  <si>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</si>
  <si>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</si>
  <si>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</si>
  <si>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</si>
  <si>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</si>
  <si>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</si>
  <si>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</si>
  <si>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</si>
  <si>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</si>
  <si>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</si>
  <si>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</si>
  <si>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</si>
  <si>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</si>
  <si>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</si>
  <si>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</si>
  <si>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</si>
  <si>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</si>
  <si>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</si>
  <si>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</si>
  <si>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</si>
  <si>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</si>
  <si>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</si>
  <si>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</si>
  <si>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</si>
  <si>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</si>
  <si>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</si>
  <si>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</si>
  <si>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</si>
  <si>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</si>
  <si>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</si>
  <si>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</si>
  <si>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</si>
  <si>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</si>
  <si>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</si>
  <si>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</si>
  <si>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</si>
  <si>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</si>
  <si>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</si>
  <si>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</si>
  <si>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</si>
  <si>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</si>
  <si>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</si>
  <si>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</si>
  <si>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</si>
  <si>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</si>
  <si>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</si>
  <si>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</si>
  <si>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</si>
  <si>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</si>
  <si>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</si>
  <si>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</si>
  <si>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</si>
  <si>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</si>
  <si>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</si>
  <si>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</si>
  <si>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</si>
  <si>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</si>
  <si>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</si>
  <si>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</si>
  <si>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</si>
  <si>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</si>
  <si>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</si>
  <si>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</si>
  <si>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</si>
  <si>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</si>
  <si>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</si>
  <si>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</si>
  <si>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</si>
  <si>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</si>
  <si>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</si>
  <si>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</si>
  <si>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</si>
  <si>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</si>
  <si>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</si>
  <si>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</si>
  <si>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</si>
  <si>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</si>
  <si>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</si>
  <si>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</si>
  <si>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</si>
  <si>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</si>
  <si>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</si>
  <si>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</si>
  <si>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</si>
  <si>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</si>
  <si>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</si>
  <si>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</si>
  <si>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</si>
  <si>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</si>
  <si>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</si>
  <si>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</si>
  <si>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</si>
  <si>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</si>
  <si>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</si>
  <si>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</si>
  <si>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</si>
  <si>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</si>
  <si>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</si>
  <si>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</si>
  <si>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</si>
  <si>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</si>
  <si>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</si>
  <si>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</si>
  <si>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</si>
  <si>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</si>
  <si>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</si>
  <si>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</si>
  <si>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</si>
  <si>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</si>
  <si>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</si>
  <si>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</si>
  <si>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</si>
  <si>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</si>
  <si>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</si>
  <si>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</si>
  <si>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</si>
  <si>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</si>
  <si>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</si>
  <si>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</si>
  <si>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</si>
  <si>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</si>
  <si>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</si>
  <si>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</si>
  <si>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</si>
  <si>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</si>
  <si>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</si>
  <si>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</si>
  <si>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</si>
  <si>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</si>
  <si>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</si>
  <si>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</si>
  <si>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</si>
  <si>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</si>
  <si>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</si>
  <si>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</si>
  <si>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</si>
  <si>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</si>
  <si>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</si>
  <si>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</si>
  <si>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</si>
  <si>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</si>
  <si>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</si>
  <si>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</si>
  <si>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</si>
  <si>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</si>
  <si>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</si>
  <si>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</si>
  <si>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</si>
  <si>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</si>
  <si>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</si>
  <si>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</si>
  <si>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</si>
  <si>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</si>
  <si>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</si>
  <si>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</si>
  <si>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</si>
  <si>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</si>
  <si>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</si>
  <si>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</si>
  <si>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</si>
  <si>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</si>
  <si>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</si>
  <si>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</si>
  <si>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</si>
  <si>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</si>
  <si>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</si>
  <si>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</si>
  <si>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</si>
  <si>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</si>
  <si>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</si>
  <si>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</si>
  <si>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</si>
  <si>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</si>
  <si>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</si>
  <si>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</si>
  <si>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</si>
  <si>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</si>
  <si>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</si>
  <si>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</si>
  <si>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</si>
  <si>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</si>
  <si>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</si>
  <si>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</si>
  <si>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</si>
  <si>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</si>
  <si>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</si>
  <si>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</si>
  <si>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</si>
  <si>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</si>
  <si>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</si>
  <si>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</si>
  <si>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</si>
  <si>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</si>
  <si>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</si>
  <si>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</si>
  <si>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</si>
  <si>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</si>
  <si>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</si>
  <si>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</si>
  <si>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</si>
  <si>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</si>
  <si>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</si>
  <si>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</si>
  <si>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</si>
  <si>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</si>
  <si>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</si>
  <si>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</si>
  <si>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</si>
  <si>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</si>
  <si>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</si>
  <si>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</si>
  <si>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</si>
  <si>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</si>
  <si>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</si>
  <si>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</si>
  <si>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</si>
  <si>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</si>
  <si>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</si>
  <si>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</si>
  <si>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</si>
  <si>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</si>
  <si>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</si>
  <si>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</si>
  <si>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</si>
  <si>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</si>
  <si>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</si>
  <si>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</si>
  <si>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</si>
  <si>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</si>
  <si>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</si>
  <si>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</si>
  <si>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</si>
  <si>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</si>
  <si>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</si>
  <si>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</si>
  <si>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</si>
  <si>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</si>
  <si>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</si>
  <si>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</si>
  <si>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</si>
  <si>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</si>
  <si>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</si>
  <si>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</si>
  <si>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</si>
  <si>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</si>
  <si>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</si>
  <si>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</si>
  <si>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</si>
  <si>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</si>
  <si>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</si>
  <si>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</si>
  <si>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</si>
  <si>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</si>
  <si>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</si>
  <si>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</si>
  <si>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</si>
  <si>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</si>
  <si>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</si>
  <si>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</si>
  <si>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</si>
  <si>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</si>
  <si>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</si>
  <si>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</si>
  <si>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</si>
  <si>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</si>
  <si>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</si>
  <si>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</si>
  <si>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</si>
  <si>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</si>
  <si>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</si>
  <si>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</si>
  <si>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</si>
  <si>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</si>
  <si>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</si>
  <si>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</si>
  <si>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</si>
  <si>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</si>
  <si>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</si>
  <si>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</si>
  <si>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</si>
  <si>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</si>
  <si>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</si>
  <si>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</si>
  <si>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</si>
  <si>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</si>
  <si>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</si>
  <si>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</si>
  <si>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</si>
  <si>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</si>
  <si>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</si>
  <si>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</si>
  <si>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</si>
  <si>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</si>
  <si>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</si>
  <si>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</si>
  <si>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</si>
  <si>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</si>
  <si>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</si>
  <si>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</si>
  <si>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</si>
  <si>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</si>
  <si>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</si>
  <si>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</si>
  <si>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</si>
  <si>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</si>
  <si>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</si>
  <si>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</si>
  <si>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</si>
  <si>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</si>
  <si>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</si>
  <si>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</si>
  <si>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</si>
  <si>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</si>
  <si>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</si>
  <si>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</si>
  <si>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</si>
  <si>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</si>
  <si>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</si>
  <si>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</si>
  <si>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</si>
  <si>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</si>
  <si>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</si>
  <si>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</si>
  <si>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</si>
  <si>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</si>
  <si>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</si>
  <si>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</si>
  <si>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</si>
  <si>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</si>
  <si>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</si>
  <si>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</si>
  <si>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</si>
  <si>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</si>
  <si>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</si>
  <si>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</si>
  <si>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</si>
  <si>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</si>
  <si>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</si>
  <si>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</si>
  <si>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</si>
  <si>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</si>
  <si>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</si>
  <si>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</si>
  <si>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</si>
  <si>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</si>
  <si>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</si>
  <si>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</si>
  <si>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</si>
  <si>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</si>
  <si>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</si>
  <si>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</si>
  <si>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</si>
  <si>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</si>
  <si>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</si>
  <si>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</si>
  <si>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</si>
  <si>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</si>
  <si>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</si>
  <si>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</si>
  <si>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</si>
  <si>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</si>
  <si>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</si>
  <si>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</si>
  <si>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</si>
  <si>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</si>
  <si>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</si>
  <si>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</si>
  <si>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</si>
  <si>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</si>
  <si>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</si>
  <si>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</si>
  <si>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</si>
  <si>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</si>
  <si>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</si>
  <si>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</si>
  <si>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</si>
  <si>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</si>
  <si>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</si>
  <si>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</si>
  <si>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</si>
  <si>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</si>
  <si>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</si>
  <si>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</si>
  <si>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</si>
  <si>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</si>
  <si>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</si>
  <si>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</si>
  <si>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</si>
  <si>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</si>
  <si>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</si>
  <si>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</si>
  <si>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</si>
  <si>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</si>
  <si>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</si>
  <si>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</si>
  <si>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</si>
  <si>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</si>
  <si>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</si>
  <si>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</si>
  <si>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</si>
  <si>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</si>
  <si>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</si>
  <si>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</si>
  <si>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</si>
  <si>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</si>
  <si>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</si>
  <si>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</si>
  <si>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</si>
  <si>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</si>
  <si>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</si>
  <si>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</si>
  <si>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</si>
  <si>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</si>
  <si>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</si>
  <si>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</si>
  <si>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</si>
  <si>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</si>
  <si>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</si>
  <si>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</si>
  <si>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</si>
  <si>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</si>
  <si>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</si>
  <si>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</si>
  <si>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</si>
  <si>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</si>
  <si>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</si>
  <si>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</si>
  <si>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</si>
  <si>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</si>
  <si>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</si>
  <si>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</si>
  <si>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</si>
  <si>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</si>
  <si>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</si>
  <si>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</si>
  <si>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</si>
  <si>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</si>
  <si>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</si>
  <si>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</si>
  <si>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</si>
  <si>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</si>
  <si>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</si>
  <si>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</si>
  <si>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</si>
  <si>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</si>
  <si>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</si>
  <si>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</si>
  <si>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</si>
  <si>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</si>
  <si>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</si>
  <si>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</si>
  <si>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</si>
  <si>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</si>
  <si>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</si>
  <si>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</si>
  <si>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</si>
  <si>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</si>
  <si>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</si>
  <si>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</si>
  <si>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</si>
  <si>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</si>
  <si>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</si>
  <si>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</si>
  <si>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</si>
  <si>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</si>
  <si>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</si>
  <si>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</si>
  <si>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</si>
  <si>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</si>
  <si>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</si>
  <si>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</si>
  <si>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</si>
  <si>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</si>
  <si>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</si>
  <si>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</si>
  <si>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</si>
  <si>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</si>
  <si>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</si>
  <si>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</si>
  <si>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</si>
  <si>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</si>
  <si>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</si>
  <si>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</si>
  <si>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</si>
  <si>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</si>
  <si>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</si>
  <si>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</si>
  <si>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</si>
  <si>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</si>
  <si>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</si>
  <si>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</si>
  <si>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</si>
  <si>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</si>
  <si>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</si>
  <si>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</si>
  <si>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</si>
  <si>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</si>
  <si>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</si>
  <si>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</si>
  <si>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</si>
  <si>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</si>
  <si>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</si>
  <si>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</si>
  <si>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</si>
  <si>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</si>
  <si>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</si>
  <si>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</si>
  <si>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</si>
  <si>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</si>
  <si>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</si>
  <si>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</si>
  <si>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</si>
  <si>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</si>
  <si>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</si>
  <si>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</si>
  <si>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</si>
  <si>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</si>
  <si>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</si>
  <si>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</si>
  <si>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</si>
  <si>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</si>
  <si>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</si>
  <si>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</si>
  <si>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</si>
  <si>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</si>
  <si>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</si>
  <si>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</si>
  <si>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</si>
  <si>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</si>
  <si>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</si>
  <si>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</si>
  <si>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</si>
  <si>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</si>
  <si>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</si>
  <si>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</si>
  <si>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</si>
  <si>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</si>
  <si>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</si>
  <si>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</si>
  <si>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</si>
  <si>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</si>
  <si>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</si>
  <si>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</si>
  <si>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</si>
  <si>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</si>
  <si>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</si>
  <si>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</si>
  <si>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</si>
  <si>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</si>
  <si>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</si>
  <si>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</si>
  <si>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</si>
  <si>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</si>
  <si>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</si>
  <si>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</si>
  <si>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</si>
  <si>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</si>
  <si>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</si>
  <si>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</si>
  <si>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</si>
  <si>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</si>
  <si>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</si>
  <si>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</si>
  <si>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</si>
  <si>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</si>
  <si>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</si>
  <si>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</si>
  <si>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</si>
  <si>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</si>
  <si>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</si>
  <si>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</si>
  <si>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</si>
  <si>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</si>
  <si>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</si>
  <si>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</si>
  <si>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</si>
  <si>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</si>
  <si>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</si>
  <si>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</si>
  <si>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</si>
  <si>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</si>
  <si>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</si>
  <si>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</si>
  <si>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</si>
  <si>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</si>
  <si>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</si>
  <si>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</si>
  <si>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</si>
  <si>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</si>
  <si>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</si>
  <si>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</si>
  <si>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</si>
  <si>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</si>
  <si>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</si>
  <si>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</si>
  <si>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</si>
  <si>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</si>
  <si>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</si>
  <si>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</si>
  <si>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</si>
  <si>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</si>
  <si>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</si>
  <si>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</si>
  <si>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</si>
  <si>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</si>
  <si>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</si>
  <si>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</si>
  <si>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</si>
  <si>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</si>
  <si>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</si>
  <si>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</si>
  <si>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</si>
  <si>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</si>
  <si>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</si>
  <si>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</si>
  <si>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</si>
  <si>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</si>
  <si>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</si>
  <si>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</si>
  <si>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</si>
  <si>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</si>
  <si>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</si>
  <si>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</si>
  <si>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</si>
  <si>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</si>
  <si>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</si>
  <si>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</si>
  <si>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</si>
  <si>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</si>
  <si>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</si>
  <si>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</si>
  <si>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</si>
  <si>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</si>
  <si>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</si>
  <si>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</si>
  <si>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</si>
  <si>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</si>
  <si>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</si>
  <si>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</si>
  <si>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</si>
  <si>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</si>
  <si>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</si>
  <si>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</si>
  <si>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</si>
  <si>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</si>
  <si>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</si>
  <si>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</si>
  <si>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</si>
  <si>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</si>
  <si>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</si>
  <si>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</si>
  <si>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</si>
  <si>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</si>
  <si>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</si>
  <si>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</si>
  <si>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</si>
  <si>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</si>
  <si>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</si>
  <si>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</si>
  <si>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</si>
  <si>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</si>
  <si>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</si>
  <si>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</si>
  <si>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</si>
  <si>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</si>
  <si>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</si>
  <si>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</si>
  <si>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</si>
  <si>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</si>
  <si>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</si>
  <si>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</si>
  <si>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</si>
  <si>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</si>
  <si>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</si>
  <si>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</si>
  <si>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</si>
  <si>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</si>
  <si>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</si>
  <si>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</si>
  <si>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</si>
  <si>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</si>
  <si>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</si>
  <si>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</si>
  <si>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</si>
  <si>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</si>
  <si>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</si>
  <si>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</si>
  <si>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</si>
  <si>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</si>
  <si>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</si>
  <si>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</si>
  <si>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</si>
  <si>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</si>
  <si>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</si>
  <si>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</si>
  <si>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</si>
  <si>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</si>
  <si>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</si>
  <si>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</si>
  <si>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</si>
  <si>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</si>
  <si>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</si>
  <si>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</si>
  <si>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</si>
  <si>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</si>
  <si>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</si>
  <si>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</si>
  <si>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</si>
  <si>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</si>
  <si>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</si>
  <si>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</si>
  <si>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</si>
  <si>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</si>
  <si>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</si>
  <si>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</si>
  <si>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</si>
  <si>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</si>
  <si>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</si>
  <si>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</si>
  <si>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</si>
  <si>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</si>
  <si>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</si>
  <si>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</si>
  <si>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</si>
  <si>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</si>
  <si>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</si>
  <si>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</si>
  <si>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</si>
  <si>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</si>
  <si>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</si>
  <si>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</si>
  <si>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</si>
  <si>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</si>
  <si>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</si>
  <si>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</si>
  <si>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</si>
  <si>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</si>
  <si>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</si>
  <si>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</si>
  <si>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</si>
  <si>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</si>
  <si>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</si>
  <si>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</si>
  <si>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</si>
  <si>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</si>
  <si>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</si>
  <si>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</si>
  <si>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</si>
  <si>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</si>
  <si>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</si>
  <si>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</si>
  <si>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</si>
  <si>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</si>
  <si>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</si>
  <si>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</si>
  <si>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</si>
  <si>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</si>
  <si>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</si>
  <si>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</si>
  <si>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</si>
  <si>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</si>
  <si>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</si>
  <si>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</si>
  <si>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</si>
  <si>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</si>
  <si>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</si>
  <si>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</si>
  <si>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</si>
  <si>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</si>
  <si>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</si>
  <si>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</si>
  <si>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</si>
  <si>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</si>
  <si>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</si>
  <si>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</si>
  <si>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</si>
  <si>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</si>
  <si>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</si>
  <si>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</si>
  <si>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</si>
  <si>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</si>
  <si>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</si>
  <si>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</si>
  <si>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</si>
  <si>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</si>
  <si>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</si>
  <si>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</si>
  <si>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</si>
  <si>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</si>
  <si>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</si>
  <si>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</si>
  <si>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</si>
  <si>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</si>
  <si>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</si>
  <si>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</si>
  <si>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</si>
  <si>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</si>
  <si>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</si>
  <si>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</si>
  <si>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</si>
  <si>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</si>
  <si>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</si>
  <si>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</si>
  <si>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</si>
  <si>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</si>
  <si>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</si>
  <si>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</si>
  <si>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</si>
  <si>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</si>
  <si>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</si>
  <si>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</si>
  <si>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</si>
  <si>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</si>
  <si>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</si>
  <si>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</si>
  <si>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</si>
  <si>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</si>
  <si>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</si>
  <si>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</si>
  <si>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</si>
  <si>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</si>
  <si>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</si>
  <si>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</si>
  <si>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</si>
  <si>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</si>
  <si>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</si>
  <si>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</si>
  <si>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</si>
  <si>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</si>
  <si>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</si>
  <si>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</si>
  <si>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</si>
  <si>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</si>
  <si>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</si>
  <si>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</si>
  <si>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</si>
  <si>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</si>
  <si>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</si>
  <si>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</si>
  <si>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</si>
  <si>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</si>
  <si>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</si>
  <si>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</si>
  <si>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</si>
  <si>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</si>
  <si>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</si>
  <si>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</si>
  <si>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</si>
  <si>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</si>
  <si>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</si>
  <si>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</si>
  <si>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</si>
  <si>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</si>
  <si>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</si>
  <si>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</si>
  <si>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</si>
  <si>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</si>
  <si>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</si>
  <si>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</si>
  <si>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</si>
  <si>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</si>
  <si>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</si>
  <si>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</si>
  <si>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</si>
  <si>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</si>
  <si>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</si>
  <si>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</si>
  <si>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</si>
  <si>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</si>
  <si>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</si>
  <si>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</si>
  <si>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</si>
  <si>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</si>
  <si>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</si>
  <si>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</si>
  <si>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</si>
  <si>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</si>
  <si>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</si>
  <si>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</si>
  <si>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</si>
  <si>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</si>
  <si>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</si>
  <si>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</si>
  <si>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</si>
  <si>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</si>
  <si>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</si>
  <si>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</si>
  <si>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</si>
  <si>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</si>
  <si>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</si>
  <si>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</si>
  <si>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</si>
  <si>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</si>
  <si>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</si>
  <si>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</si>
  <si>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</si>
  <si>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</si>
  <si>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</si>
  <si>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</si>
  <si>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</si>
  <si>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</si>
  <si>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</si>
  <si>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</si>
  <si>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</si>
  <si>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</si>
  <si>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</si>
  <si>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</si>
  <si>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</si>
  <si>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</si>
  <si>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</si>
  <si>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</si>
  <si>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</si>
  <si>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</si>
  <si>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</si>
  <si>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</si>
  <si>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</si>
  <si>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</si>
  <si>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</si>
  <si>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</si>
  <si>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</si>
  <si>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</si>
  <si>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</si>
  <si>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</si>
  <si>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</si>
  <si>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</si>
  <si>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</si>
  <si>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</si>
  <si>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</si>
  <si>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</si>
  <si>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</si>
  <si>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</si>
  <si>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</si>
  <si>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</si>
  <si>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</si>
  <si>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</si>
  <si>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</si>
  <si>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</si>
  <si>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</si>
  <si>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</si>
  <si>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</si>
  <si>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</si>
  <si>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</si>
  <si>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</si>
  <si>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</si>
  <si>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</si>
  <si>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</si>
  <si>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</si>
  <si>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</si>
  <si>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</si>
  <si>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</si>
  <si>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</si>
  <si>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</si>
  <si>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</si>
  <si>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</si>
  <si>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</si>
  <si>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</si>
  <si>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</si>
  <si>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</si>
  <si>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</si>
  <si>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</si>
  <si>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</si>
  <si>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</si>
  <si>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</si>
  <si>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</si>
  <si>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</si>
  <si>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</si>
  <si>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</si>
  <si>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</si>
  <si>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</si>
  <si>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</si>
  <si>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</si>
  <si>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</si>
  <si>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</si>
  <si>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</si>
  <si>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</si>
  <si>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</si>
  <si>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</si>
  <si>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</si>
  <si>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</si>
  <si>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</si>
  <si>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</si>
  <si>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</si>
  <si>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</si>
  <si>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</si>
  <si>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</si>
  <si>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</si>
  <si>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</si>
  <si>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</si>
  <si>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</si>
  <si>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</si>
  <si>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</si>
  <si>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</si>
  <si>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</si>
  <si>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</si>
  <si>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</si>
  <si>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</si>
  <si>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</si>
  <si>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</si>
  <si>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</si>
  <si>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</si>
  <si>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</si>
  <si>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</si>
  <si>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</si>
  <si>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</si>
  <si>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</si>
  <si>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</si>
  <si>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</si>
  <si>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</si>
  <si>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</si>
  <si>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</si>
  <si>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</si>
  <si>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</si>
  <si>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</si>
  <si>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</si>
  <si>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</si>
  <si>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</si>
  <si>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</si>
  <si>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</si>
  <si>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</si>
  <si>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</si>
  <si>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</si>
  <si>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</si>
  <si>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</si>
  <si>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</si>
  <si>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</si>
  <si>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</si>
  <si>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</si>
  <si>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</si>
  <si>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</si>
  <si>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</si>
  <si>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</si>
  <si>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</si>
  <si>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</si>
  <si>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</si>
  <si>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</si>
  <si>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</si>
  <si>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</si>
  <si>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</si>
  <si>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</si>
  <si>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</si>
  <si>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</si>
  <si>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</si>
  <si>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</si>
  <si>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</si>
  <si>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</si>
  <si>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</si>
  <si>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</si>
  <si>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</si>
  <si>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</si>
  <si>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</si>
  <si>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</si>
  <si>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</si>
  <si>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</si>
  <si>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</si>
  <si>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</si>
  <si>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</si>
  <si>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</si>
  <si>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</si>
  <si>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</si>
  <si>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</si>
  <si>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</si>
  <si>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</si>
  <si>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</si>
  <si>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</si>
  <si>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</si>
  <si>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</si>
  <si>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</si>
  <si>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</si>
  <si>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</si>
  <si>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</si>
  <si>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</si>
  <si>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</si>
  <si>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</si>
  <si>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</si>
  <si>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</si>
  <si>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</si>
  <si>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</si>
  <si>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</si>
  <si>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</si>
  <si>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</si>
  <si>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</si>
  <si>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</si>
  <si>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</si>
  <si>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</si>
  <si>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</si>
  <si>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</si>
  <si>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</si>
  <si>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</si>
  <si>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</si>
  <si>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</si>
  <si>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</si>
  <si>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</si>
  <si>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</si>
  <si>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</si>
  <si>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</si>
  <si>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</si>
  <si>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</si>
  <si>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</si>
  <si>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</si>
  <si>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</si>
  <si>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</si>
  <si>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</si>
  <si>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</si>
  <si>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</si>
  <si>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</si>
  <si>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</si>
  <si>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</si>
  <si>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</si>
  <si>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</si>
  <si>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</si>
  <si>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</si>
  <si>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</si>
  <si>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</si>
  <si>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</si>
  <si>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</si>
  <si>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</si>
  <si>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</si>
  <si>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</si>
  <si>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</si>
  <si>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</si>
  <si>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</si>
  <si>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</si>
  <si>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</si>
  <si>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</si>
  <si>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</si>
  <si>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</si>
  <si>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</si>
  <si>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</si>
  <si>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</si>
  <si>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</si>
  <si>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</si>
  <si>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</si>
  <si>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</si>
  <si>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</si>
  <si>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</si>
  <si>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</si>
  <si>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</si>
  <si>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</si>
  <si>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</si>
  <si>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</si>
  <si>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</si>
  <si>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</si>
  <si>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</si>
  <si>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</si>
  <si>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</si>
  <si>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</si>
  <si>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</si>
  <si>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</si>
  <si>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</si>
  <si>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</si>
  <si>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</si>
  <si>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</si>
  <si>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</si>
  <si>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</si>
  <si>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</si>
  <si>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</si>
  <si>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</si>
  <si>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</si>
  <si>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</si>
  <si>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</si>
  <si>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</si>
  <si>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</si>
  <si>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</si>
  <si>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</si>
  <si>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</si>
  <si>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</si>
  <si>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</si>
  <si>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</si>
  <si>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</si>
  <si>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</si>
  <si>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</si>
  <si>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</si>
  <si>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</si>
  <si>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</si>
  <si>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</si>
  <si>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</si>
  <si>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</si>
  <si>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</si>
  <si>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</si>
  <si>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</si>
  <si>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</si>
  <si>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</si>
  <si>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</si>
  <si>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</si>
  <si>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</si>
  <si>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</si>
  <si>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</si>
  <si>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</si>
  <si>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</si>
  <si>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</si>
  <si>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</si>
  <si>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</si>
  <si>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</si>
  <si>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</si>
  <si>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</si>
  <si>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</si>
  <si>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</si>
  <si>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</si>
  <si>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</si>
  <si>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</si>
  <si>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</si>
  <si>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</si>
  <si>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</si>
  <si>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</si>
  <si>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</si>
  <si>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</si>
  <si>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</si>
  <si>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</si>
  <si>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</si>
  <si>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</si>
  <si>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</si>
  <si>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</si>
  <si>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</si>
  <si>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</si>
  <si>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</si>
  <si>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</si>
  <si>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</si>
  <si>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</si>
  <si>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</si>
  <si>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</si>
  <si>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</si>
  <si>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</si>
  <si>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</si>
  <si>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</si>
  <si>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</si>
  <si>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</si>
  <si>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</si>
  <si>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</si>
  <si>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</si>
  <si>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</si>
  <si>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</si>
  <si>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</si>
  <si>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</si>
  <si>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</si>
  <si>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</si>
  <si>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</si>
  <si>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</si>
  <si>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</si>
  <si>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</si>
  <si>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</si>
  <si>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</si>
  <si>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</si>
  <si>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</si>
  <si>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</si>
  <si>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</si>
  <si>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</si>
  <si>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</si>
  <si>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</si>
  <si>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</si>
  <si>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</si>
  <si>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</si>
  <si>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</si>
  <si>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</si>
  <si>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</si>
  <si>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</si>
  <si>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</si>
  <si>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</si>
  <si>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</si>
  <si>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</si>
  <si>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</si>
  <si>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</si>
  <si>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</si>
  <si>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</si>
  <si>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</si>
  <si>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</si>
  <si>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</si>
  <si>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</si>
  <si>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</si>
  <si>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</si>
  <si>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</si>
  <si>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</si>
  <si>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</si>
  <si>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</si>
  <si>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</si>
  <si>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</si>
  <si>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</si>
  <si>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</si>
  <si>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</si>
  <si>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</si>
  <si>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</si>
  <si>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</si>
  <si>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</si>
  <si>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</si>
  <si>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</si>
  <si>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</si>
  <si>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</si>
  <si>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</si>
  <si>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</si>
  <si>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</si>
  <si>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</si>
  <si>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</si>
  <si>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</si>
  <si>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</si>
  <si>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</si>
  <si>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</si>
  <si>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</si>
  <si>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</si>
  <si>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</si>
  <si>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</si>
  <si>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</si>
  <si>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</si>
  <si>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</si>
  <si>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</si>
  <si>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</si>
  <si>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</si>
  <si>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</si>
  <si>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</si>
  <si>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</si>
  <si>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</si>
  <si>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</si>
  <si>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</si>
  <si>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</si>
  <si>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</si>
  <si>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</si>
  <si>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</si>
  <si>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</si>
  <si>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</si>
  <si>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</si>
  <si>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</si>
  <si>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</si>
  <si>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</si>
  <si>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</si>
  <si>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</si>
  <si>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</si>
  <si>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</si>
  <si>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</si>
  <si>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</si>
  <si>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</si>
  <si>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</si>
  <si>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</si>
  <si>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</si>
  <si>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</si>
  <si>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</si>
  <si>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</si>
  <si>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</si>
  <si>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</si>
  <si>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</si>
  <si>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</si>
  <si>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</si>
  <si>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</si>
  <si>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</si>
  <si>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</si>
  <si>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</si>
  <si>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</si>
  <si>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</si>
  <si>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</si>
  <si>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</si>
  <si>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</si>
  <si>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</si>
  <si>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</si>
  <si>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</si>
  <si>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</si>
  <si>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</si>
  <si>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</si>
  <si>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</si>
  <si>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</si>
  <si>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</si>
  <si>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</si>
  <si>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</si>
  <si>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</si>
  <si>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</si>
  <si>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</si>
  <si>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</si>
  <si>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</si>
  <si>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</si>
  <si>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</si>
  <si>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</si>
  <si>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</si>
  <si>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</si>
  <si>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</si>
  <si>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</si>
  <si>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</si>
  <si>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</si>
  <si>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</si>
  <si>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</si>
  <si>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</si>
  <si>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</si>
  <si>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</si>
  <si>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</si>
  <si>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</si>
  <si>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</si>
  <si>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</si>
  <si>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</si>
  <si>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</si>
  <si>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</si>
  <si>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</si>
  <si>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</si>
  <si>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</si>
  <si>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</si>
  <si>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</si>
  <si>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</si>
  <si>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</si>
  <si>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</si>
  <si>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</si>
  <si>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</si>
  <si>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</si>
  <si>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</si>
  <si>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</si>
  <si>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</si>
  <si>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</si>
  <si>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</si>
  <si>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</si>
  <si>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</si>
  <si>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</si>
  <si>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</si>
  <si>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</si>
  <si>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</si>
  <si>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</si>
  <si>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</si>
  <si>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</si>
  <si>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</si>
  <si>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</si>
  <si>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</si>
  <si>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</si>
  <si>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</si>
  <si>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</si>
  <si>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</si>
  <si>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</si>
  <si>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</si>
  <si>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</si>
  <si>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</si>
  <si>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</si>
  <si>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</si>
  <si>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</si>
  <si>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</si>
  <si>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</si>
  <si>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</si>
  <si>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</si>
  <si>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</si>
  <si>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</si>
  <si>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</si>
  <si>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</si>
  <si>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</si>
  <si>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</si>
  <si>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</si>
  <si>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</si>
  <si>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</si>
  <si>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</si>
  <si>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</si>
  <si>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</si>
  <si>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</si>
  <si>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</si>
  <si>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</si>
  <si>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</si>
  <si>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</si>
  <si>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</si>
  <si>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</si>
  <si>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</si>
  <si>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</si>
  <si>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</si>
  <si>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</si>
  <si>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</si>
  <si>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</si>
  <si>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</si>
  <si>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</si>
  <si>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</si>
  <si>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</si>
  <si>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</si>
  <si>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</si>
  <si>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</si>
  <si>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</si>
  <si>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</si>
  <si>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</si>
  <si>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</si>
  <si>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</si>
  <si>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</si>
  <si>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</si>
  <si>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</si>
  <si>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</si>
  <si>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</si>
  <si>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</si>
  <si>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</si>
  <si>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</si>
  <si>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</si>
  <si>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</si>
  <si>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</si>
  <si>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</si>
  <si>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</si>
  <si>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</si>
  <si>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</si>
  <si>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</si>
  <si>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</si>
  <si>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</si>
  <si>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</si>
  <si>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</si>
  <si>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</si>
  <si>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</si>
  <si>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</si>
  <si>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</si>
  <si>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</si>
  <si>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</si>
  <si>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</si>
  <si>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</si>
  <si>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</si>
  <si>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</si>
  <si>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</si>
  <si>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</si>
  <si>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</si>
  <si>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</si>
  <si>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</si>
  <si>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</si>
  <si>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</si>
  <si>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</si>
  <si>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</si>
  <si>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</si>
  <si>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</si>
  <si>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</si>
  <si>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</si>
  <si>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</si>
  <si>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</si>
  <si>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</si>
  <si>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</si>
  <si>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</si>
  <si>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</si>
  <si>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</si>
  <si>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</si>
  <si>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</si>
  <si>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</si>
  <si>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</si>
  <si>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</si>
  <si>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</si>
  <si>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</si>
  <si>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</si>
  <si>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</si>
  <si>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</si>
  <si>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</si>
  <si>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</si>
  <si>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</si>
  <si>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</si>
  <si>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</si>
  <si>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</si>
  <si>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</si>
  <si>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</si>
  <si>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</si>
  <si>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</si>
  <si>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</si>
  <si>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</si>
  <si>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</si>
  <si>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</si>
  <si>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</si>
  <si>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</si>
  <si>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</si>
  <si>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</si>
  <si>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</si>
  <si>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</si>
  <si>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</si>
  <si>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</si>
  <si>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</si>
  <si>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</si>
  <si>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</si>
  <si>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</si>
  <si>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</si>
  <si>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</si>
  <si>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</si>
  <si>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</si>
  <si>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</si>
  <si>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</si>
  <si>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</si>
  <si>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</si>
  <si>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</si>
  <si>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</si>
  <si>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</si>
  <si>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</si>
  <si>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</si>
  <si>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</si>
  <si>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</si>
  <si>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</si>
  <si>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</si>
  <si>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</si>
  <si>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</si>
  <si>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</si>
  <si>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</si>
  <si>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</si>
  <si>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</si>
  <si>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</si>
  <si>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</si>
  <si>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</si>
  <si>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</si>
  <si>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</si>
  <si>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</si>
  <si>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</si>
  <si>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</si>
  <si>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</si>
  <si>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</si>
  <si>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</si>
  <si>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</si>
  <si>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</si>
  <si>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</si>
  <si>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</si>
  <si>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</si>
  <si>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</si>
  <si>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</si>
  <si>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</si>
  <si>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</si>
  <si>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</si>
  <si>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</si>
  <si>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</si>
  <si>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</si>
  <si>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</si>
  <si>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</si>
  <si>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</si>
  <si>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</si>
  <si>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</si>
  <si>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</si>
  <si>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</si>
  <si>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</si>
  <si>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</si>
  <si>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</si>
  <si>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</si>
  <si>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</si>
  <si>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</si>
  <si>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</si>
  <si>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</si>
  <si>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</si>
  <si>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</si>
  <si>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</si>
  <si>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</si>
  <si>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</si>
  <si>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</si>
  <si>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</si>
  <si>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</si>
  <si>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</si>
  <si>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</si>
  <si>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</si>
  <si>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</si>
  <si>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</si>
  <si>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</si>
  <si>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</si>
  <si>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</si>
  <si>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</si>
  <si>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</si>
  <si>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</si>
  <si>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</si>
  <si>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</si>
  <si>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</si>
  <si>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</si>
  <si>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</si>
  <si>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</si>
  <si>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</si>
  <si>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</si>
  <si>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</si>
  <si>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</si>
  <si>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</si>
  <si>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</si>
  <si>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</si>
  <si>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</si>
  <si>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</si>
  <si>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</si>
  <si>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</si>
  <si>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</si>
  <si>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</si>
  <si>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</si>
  <si>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</si>
  <si>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</si>
  <si>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</si>
  <si>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</si>
  <si>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</si>
  <si>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</si>
  <si>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</si>
  <si>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</si>
  <si>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</si>
  <si>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</si>
  <si>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</si>
  <si>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</si>
  <si>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</si>
  <si>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</si>
  <si>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</si>
  <si>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</si>
  <si>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</si>
  <si>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</si>
  <si>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</si>
  <si>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</si>
  <si>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</si>
  <si>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</si>
  <si>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</si>
  <si>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</si>
  <si>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</si>
  <si>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</si>
  <si>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</si>
  <si>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</si>
  <si>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</si>
  <si>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</si>
  <si>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</si>
  <si>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</si>
  <si>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</si>
  <si>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</si>
  <si>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</si>
  <si>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</si>
  <si>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</si>
  <si>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</si>
  <si>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</si>
  <si>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</si>
  <si>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</si>
  <si>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</si>
  <si>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</si>
  <si>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</si>
  <si>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</si>
  <si>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</si>
  <si>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</si>
  <si>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</si>
  <si>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</si>
  <si>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</si>
  <si>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</si>
  <si>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</si>
  <si>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</si>
  <si>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</si>
  <si>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</si>
  <si>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</si>
  <si>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</si>
  <si>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</si>
  <si>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</si>
  <si>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</si>
  <si>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</si>
  <si>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</si>
  <si>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</si>
  <si>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</si>
  <si>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</si>
  <si>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</si>
  <si>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</si>
  <si>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</si>
  <si>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</si>
  <si>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</si>
  <si>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</si>
  <si>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</si>
  <si>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</si>
  <si>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</si>
  <si>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</si>
  <si>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</si>
  <si>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</si>
  <si>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</si>
  <si>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</si>
  <si>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</si>
  <si>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</si>
  <si>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</si>
  <si>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</si>
  <si>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</si>
  <si>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</si>
  <si>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</si>
  <si>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</si>
  <si>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</si>
  <si>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</si>
  <si>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</si>
  <si>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</si>
  <si>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</si>
  <si>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</si>
  <si>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</si>
  <si>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</si>
  <si>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</si>
  <si>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</si>
  <si>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</si>
  <si>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</si>
  <si>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</si>
  <si>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</si>
  <si>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</si>
  <si>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</si>
  <si>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</si>
  <si>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</si>
  <si>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</si>
  <si>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</si>
  <si>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</si>
  <si>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</si>
  <si>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</si>
  <si>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</si>
  <si>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</si>
  <si>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</si>
  <si>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</si>
  <si>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</si>
  <si>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</si>
  <si>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</si>
  <si>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</si>
  <si>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</si>
  <si>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</si>
  <si>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</si>
  <si>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</si>
  <si>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</si>
  <si>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</si>
  <si>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</si>
  <si>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</si>
  <si>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</si>
  <si>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</si>
  <si>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</si>
  <si>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</si>
  <si>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</si>
  <si>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</si>
  <si>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</si>
  <si>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</si>
  <si>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</si>
  <si>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</si>
  <si>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</si>
  <si>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</si>
  <si>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</si>
  <si>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</si>
  <si>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</si>
  <si>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</si>
  <si>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</si>
  <si>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</si>
  <si>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</si>
  <si>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</si>
  <si>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</si>
  <si>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</si>
  <si>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</si>
  <si>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</si>
  <si>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</si>
  <si>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</si>
  <si>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</si>
  <si>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</si>
  <si>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</si>
  <si>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</si>
  <si>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</si>
  <si>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</si>
  <si>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</si>
  <si>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</si>
  <si>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</si>
  <si>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</si>
  <si>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</si>
  <si>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</si>
  <si>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</si>
  <si>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</si>
  <si>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</si>
  <si>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</si>
  <si>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</si>
  <si>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</si>
  <si>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</si>
  <si>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</si>
  <si>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</si>
  <si>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</si>
  <si>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</si>
  <si>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</si>
  <si>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</si>
  <si>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</si>
  <si>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</si>
  <si>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</si>
  <si>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</si>
  <si>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</si>
  <si>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</si>
  <si>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</si>
  <si>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</si>
  <si>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</si>
  <si>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</si>
  <si>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</si>
  <si>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</si>
  <si>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</si>
  <si>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</si>
  <si>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</si>
  <si>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</si>
  <si>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</si>
  <si>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</si>
  <si>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</si>
  <si>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</si>
  <si>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</si>
  <si>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</si>
  <si>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</si>
  <si>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</si>
  <si>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</si>
  <si>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</si>
  <si>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</si>
  <si>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</si>
  <si>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</si>
  <si>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</si>
  <si>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</si>
  <si>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</si>
  <si>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</si>
  <si>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</si>
  <si>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</si>
  <si>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</si>
  <si>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</si>
  <si>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</si>
  <si>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</si>
  <si>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</si>
  <si>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</si>
  <si>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</si>
  <si>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</si>
  <si>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</si>
  <si>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</si>
  <si>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</si>
  <si>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</si>
  <si>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</si>
  <si>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</si>
  <si>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</si>
  <si>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</si>
  <si>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</si>
  <si>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</si>
  <si>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</si>
  <si>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</si>
  <si>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</si>
  <si>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</si>
  <si>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</si>
  <si>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</si>
  <si>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</si>
  <si>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</si>
  <si>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</si>
  <si>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</si>
  <si>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</si>
  <si>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</si>
  <si>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</si>
  <si>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</si>
  <si>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</si>
  <si>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</si>
  <si>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</si>
  <si>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</si>
  <si>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</si>
  <si>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</si>
  <si>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</si>
  <si>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</si>
  <si>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</si>
  <si>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</si>
  <si>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</si>
  <si>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</si>
  <si>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</si>
  <si>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</si>
  <si>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</si>
  <si>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</si>
  <si>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</si>
  <si>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</si>
  <si>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</si>
  <si>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</si>
  <si>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</si>
  <si>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</si>
  <si>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</si>
  <si>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</si>
  <si>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</si>
  <si>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</si>
  <si>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</si>
  <si>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</si>
  <si>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</si>
  <si>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</si>
  <si>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</si>
  <si>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</si>
  <si>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</si>
  <si>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</si>
  <si>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</si>
  <si>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</si>
  <si>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</si>
  <si>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</si>
  <si>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</si>
  <si>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</si>
  <si>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</si>
  <si>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</si>
  <si>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</si>
  <si>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</si>
  <si>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</si>
  <si>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</si>
  <si>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</si>
  <si>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</si>
  <si>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</si>
  <si>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</si>
  <si>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</si>
  <si>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</si>
  <si>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</si>
  <si>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</si>
  <si>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</si>
  <si>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</si>
  <si>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</si>
  <si>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</si>
  <si>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</si>
  <si>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</si>
  <si>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</si>
  <si>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</si>
  <si>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</si>
  <si>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</si>
  <si>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</si>
  <si>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</si>
  <si>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</si>
  <si>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</si>
  <si>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</si>
  <si>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</si>
  <si>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</si>
  <si>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</si>
  <si>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</si>
  <si>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</si>
  <si>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</si>
  <si>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</si>
  <si>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</si>
  <si>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</si>
  <si>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</si>
  <si>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</si>
  <si>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</si>
  <si>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</si>
  <si>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</si>
  <si>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</si>
  <si>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</si>
  <si>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</si>
  <si>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</si>
  <si>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</si>
  <si>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</si>
  <si>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</si>
  <si>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</si>
  <si>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</si>
  <si>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</si>
  <si>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</si>
  <si>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</si>
  <si>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</si>
  <si>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</si>
  <si>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</si>
  <si>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</si>
  <si>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</si>
  <si>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</si>
  <si>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</si>
  <si>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</si>
  <si>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</si>
  <si>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</si>
  <si>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</si>
  <si>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</si>
  <si>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</si>
  <si>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</si>
  <si>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</si>
  <si>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</si>
  <si>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</si>
  <si>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</si>
  <si>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</si>
  <si>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</si>
  <si>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</si>
  <si>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</si>
  <si>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</si>
  <si>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</si>
  <si>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</si>
  <si>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</si>
  <si>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</si>
  <si>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</si>
  <si>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</si>
  <si>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</si>
  <si>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</si>
  <si>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</si>
  <si>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</si>
  <si>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</si>
  <si>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</si>
  <si>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</si>
  <si>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</si>
  <si>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</si>
  <si>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</si>
  <si>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</si>
  <si>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</si>
  <si>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</si>
  <si>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</si>
  <si>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</si>
  <si>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</si>
  <si>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</si>
  <si>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</si>
  <si>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</si>
  <si>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</si>
  <si>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</si>
  <si>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</si>
  <si>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</si>
  <si>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</si>
  <si>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</si>
  <si>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</si>
  <si>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</si>
  <si>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</si>
  <si>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</si>
  <si>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</si>
  <si>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</si>
  <si>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</si>
  <si>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</si>
  <si>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</si>
  <si>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</si>
  <si>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</si>
  <si>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</si>
  <si>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</si>
  <si>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</si>
  <si>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</si>
  <si>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</si>
  <si>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</si>
  <si>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</si>
  <si>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</si>
  <si>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</si>
  <si>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</si>
  <si>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</si>
  <si>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</si>
  <si>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</si>
  <si>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</si>
  <si>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</si>
  <si>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</si>
  <si>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</si>
  <si>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</si>
  <si>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</si>
  <si>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</si>
  <si>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</si>
  <si>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</si>
  <si>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</si>
  <si>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</si>
  <si>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</si>
  <si>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</si>
  <si>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</si>
  <si>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</si>
  <si>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</si>
  <si>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</si>
  <si>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</si>
  <si>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</si>
  <si>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</si>
  <si>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</si>
  <si>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</si>
  <si>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</si>
  <si>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</si>
  <si>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</si>
  <si>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</si>
  <si>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</si>
  <si>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</si>
  <si>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</si>
  <si>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</si>
  <si>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</si>
  <si>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</si>
  <si>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</si>
  <si>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</si>
  <si>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</si>
  <si>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</si>
  <si>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</si>
  <si>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</si>
  <si>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</si>
  <si>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</si>
  <si>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</si>
  <si>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</si>
  <si>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</si>
  <si>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</si>
  <si>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</si>
  <si>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</si>
  <si>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</si>
  <si>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</si>
  <si>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</si>
  <si>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</si>
  <si>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</si>
  <si>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</si>
  <si>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</si>
  <si>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</si>
  <si>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</si>
  <si>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</si>
  <si>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</si>
  <si>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</si>
  <si>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</si>
  <si>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</si>
  <si>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</si>
  <si>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</si>
  <si>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</si>
  <si>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</si>
  <si>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</si>
  <si>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</si>
  <si>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</si>
  <si>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</si>
  <si>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</si>
  <si>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</si>
  <si>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</si>
  <si>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</si>
  <si>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</si>
  <si>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</si>
  <si>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</si>
  <si>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</si>
  <si>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</si>
  <si>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</si>
  <si>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</si>
  <si>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</si>
  <si>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</si>
  <si>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</si>
  <si>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</si>
  <si>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</si>
  <si>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</si>
  <si>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</si>
  <si>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</si>
  <si>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</si>
  <si>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</si>
  <si>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</si>
  <si>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</si>
  <si>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</si>
  <si>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</si>
  <si>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</si>
  <si>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</si>
  <si>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</si>
  <si>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</si>
  <si>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</si>
  <si>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</si>
  <si>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</si>
  <si>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</si>
  <si>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</si>
  <si>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</si>
  <si>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</si>
  <si>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</si>
  <si>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</si>
  <si>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</si>
  <si>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</si>
  <si>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</si>
  <si>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</si>
  <si>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</si>
  <si>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</si>
  <si>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</si>
  <si>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</si>
  <si>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</si>
  <si>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</si>
  <si>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</si>
  <si>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</si>
  <si>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</si>
  <si>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</si>
  <si>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</si>
  <si>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</si>
  <si>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</si>
  <si>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</si>
  <si>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</si>
  <si>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</si>
  <si>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</si>
  <si>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</si>
  <si>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</si>
  <si>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</si>
  <si>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</si>
  <si>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</si>
  <si>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</si>
  <si>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</si>
  <si>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</si>
  <si>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</si>
  <si>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</si>
  <si>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</si>
  <si>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</si>
  <si>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</si>
  <si>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</si>
  <si>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</si>
  <si>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</si>
  <si>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</si>
  <si>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</si>
  <si>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</si>
  <si>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</si>
  <si>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</si>
  <si>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</si>
  <si>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</si>
  <si>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</si>
  <si>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</si>
  <si>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</si>
  <si>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</si>
  <si>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</si>
  <si>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</si>
  <si>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</si>
  <si>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</si>
  <si>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</si>
  <si>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</si>
  <si>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</si>
  <si>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</si>
  <si>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</si>
  <si>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</si>
  <si>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</si>
  <si>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</si>
  <si>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</si>
  <si>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</si>
  <si>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</si>
  <si>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</si>
  <si>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</si>
  <si>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</si>
  <si>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</si>
  <si>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</si>
  <si>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</si>
  <si>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</si>
  <si>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</si>
  <si>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</si>
  <si>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</si>
  <si>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</si>
  <si>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</si>
  <si>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</si>
  <si>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</si>
  <si>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</si>
  <si>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</si>
  <si>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</si>
  <si>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</si>
  <si>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</si>
  <si>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</si>
  <si>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</si>
  <si>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</si>
  <si>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</si>
  <si>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</si>
  <si>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</si>
  <si>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</si>
  <si>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</si>
  <si>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</si>
  <si>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</si>
  <si>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</si>
  <si>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</si>
  <si>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</si>
  <si>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</si>
  <si>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</si>
  <si>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</si>
  <si>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</si>
  <si>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</si>
  <si>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</si>
  <si>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</si>
  <si>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</si>
  <si>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</si>
  <si>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</si>
  <si>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</si>
  <si>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</si>
  <si>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</si>
  <si>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</si>
  <si>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</si>
  <si>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</si>
  <si>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</si>
  <si>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</si>
  <si>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</si>
  <si>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</si>
  <si>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</si>
  <si>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</si>
  <si>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</si>
  <si>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</si>
  <si>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</si>
  <si>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</si>
  <si>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</si>
  <si>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</si>
  <si>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</si>
  <si>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</si>
  <si>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</si>
  <si>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</si>
  <si>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</si>
  <si>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</si>
  <si>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</si>
  <si>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</si>
  <si>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</si>
  <si>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</si>
  <si>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</si>
  <si>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</si>
  <si>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</si>
  <si>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</si>
  <si>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</si>
  <si>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</si>
  <si>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</si>
  <si>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</si>
  <si>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</si>
  <si>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</si>
  <si>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</si>
  <si>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</si>
  <si>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</si>
  <si>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</si>
  <si>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</si>
  <si>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</si>
  <si>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</si>
  <si>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</si>
  <si>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</si>
  <si>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</si>
  <si>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</si>
  <si>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</si>
  <si>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</si>
  <si>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</si>
  <si>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</si>
  <si>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</si>
  <si>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</si>
  <si>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</si>
  <si>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</si>
  <si>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</si>
  <si>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</si>
  <si>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</si>
  <si>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</si>
  <si>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</si>
  <si>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</si>
  <si>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</si>
  <si>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</si>
  <si>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</si>
  <si>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</si>
  <si>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</si>
  <si>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</si>
  <si>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</si>
  <si>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</si>
  <si>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</si>
  <si>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</si>
  <si>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</si>
  <si>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</si>
  <si>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</si>
  <si>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</si>
  <si>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</si>
  <si>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</si>
  <si>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</si>
  <si>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</si>
  <si>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</si>
  <si>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</si>
  <si>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</si>
  <si>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</si>
  <si>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</si>
  <si>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</si>
  <si>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</si>
  <si>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</si>
  <si>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</si>
  <si>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</si>
  <si>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</si>
  <si>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</si>
  <si>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</si>
  <si>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</si>
  <si>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</si>
  <si>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</si>
  <si>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</si>
  <si>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</si>
  <si>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</si>
  <si>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</si>
  <si>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</si>
  <si>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</si>
  <si>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</si>
  <si>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</si>
  <si>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</si>
  <si>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</si>
  <si>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</si>
  <si>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</si>
  <si>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</si>
  <si>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</si>
  <si>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</si>
  <si>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</si>
  <si>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</si>
  <si>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</si>
  <si>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</si>
  <si>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</si>
  <si>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</si>
  <si>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</si>
  <si>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</si>
  <si>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</si>
  <si>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</si>
  <si>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</si>
  <si>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</si>
  <si>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</si>
  <si>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</si>
  <si>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</si>
  <si>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</si>
  <si>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</si>
  <si>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</si>
  <si>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</si>
  <si>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</si>
  <si>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</si>
  <si>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</si>
  <si>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</si>
  <si>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</si>
  <si>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</si>
  <si>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</si>
  <si>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</si>
  <si>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</si>
  <si>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</si>
  <si>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</si>
  <si>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</si>
  <si>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</si>
  <si>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</si>
  <si>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</si>
  <si>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</si>
  <si>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</si>
  <si>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</si>
  <si>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</si>
  <si>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</si>
  <si>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</si>
  <si>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</si>
  <si>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</si>
  <si>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</si>
  <si>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</si>
  <si>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</si>
  <si>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</si>
  <si>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</si>
  <si>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</si>
  <si>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</si>
  <si>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</si>
  <si>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</si>
  <si>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</si>
  <si>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</si>
  <si>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</si>
  <si>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</si>
  <si>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</si>
  <si>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</si>
  <si>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</si>
  <si>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</si>
  <si>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</si>
  <si>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</si>
  <si>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</si>
  <si>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</si>
  <si>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</si>
  <si>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</si>
  <si>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</si>
  <si>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</si>
  <si>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</si>
  <si>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</si>
  <si>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</si>
  <si>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</si>
  <si>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</si>
  <si>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</si>
  <si>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</si>
  <si>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</si>
  <si>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</si>
  <si>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</si>
  <si>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</si>
  <si>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</si>
  <si>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</si>
  <si>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</si>
  <si>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</si>
  <si>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</si>
  <si>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</si>
  <si>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</si>
  <si>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</si>
  <si>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</si>
  <si>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</si>
  <si>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</si>
  <si>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</si>
  <si>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</si>
  <si>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</si>
  <si>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</si>
  <si>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</si>
  <si>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</si>
  <si>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</si>
  <si>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</si>
  <si>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</si>
  <si>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</si>
  <si>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</si>
  <si>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</si>
  <si>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</si>
  <si>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</si>
  <si>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</si>
  <si>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</si>
  <si>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</si>
  <si>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</si>
  <si>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</si>
  <si>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</si>
  <si>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</si>
  <si>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</si>
  <si>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</si>
  <si>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</si>
  <si>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</si>
  <si>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</si>
  <si>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</si>
  <si>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</si>
  <si>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</si>
  <si>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</si>
  <si>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</si>
  <si>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</si>
  <si>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</si>
  <si>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</si>
  <si>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</si>
  <si>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</si>
  <si>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</si>
  <si>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</si>
  <si>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</si>
  <si>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</si>
  <si>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</si>
  <si>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</si>
  <si>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</si>
  <si>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</si>
  <si>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</si>
  <si>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</si>
  <si>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</si>
  <si>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</si>
  <si>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</si>
  <si>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</si>
  <si>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</si>
  <si>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</si>
  <si>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</si>
  <si>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</si>
  <si>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</si>
  <si>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</si>
  <si>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</si>
  <si>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</si>
  <si>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</si>
  <si>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</si>
  <si>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</si>
  <si>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</si>
  <si>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</si>
  <si>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</si>
  <si>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</si>
  <si>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</si>
  <si>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</si>
  <si>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</si>
  <si>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</si>
  <si>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</si>
  <si>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</si>
  <si>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</si>
  <si>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</si>
  <si>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</si>
  <si>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</si>
  <si>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</si>
  <si>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</si>
  <si>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</si>
  <si>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</si>
  <si>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</si>
  <si>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</si>
  <si>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</si>
  <si>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</si>
  <si>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</si>
  <si>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</si>
  <si>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</si>
  <si>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</si>
  <si>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</si>
  <si>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</si>
  <si>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</si>
  <si>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</si>
  <si>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</si>
  <si>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</si>
  <si>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</si>
  <si>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</si>
  <si>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</si>
  <si>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</si>
  <si>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</si>
  <si>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</si>
  <si>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</si>
  <si>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</si>
  <si>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</si>
  <si>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</si>
  <si>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</si>
  <si>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</si>
  <si>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</si>
  <si>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</si>
  <si>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</si>
  <si>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</si>
  <si>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</si>
  <si>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</si>
  <si>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</si>
  <si>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</si>
  <si>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</si>
  <si>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</si>
  <si>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</si>
  <si>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</si>
  <si>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</si>
  <si>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</si>
  <si>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</si>
  <si>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</si>
  <si>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</si>
  <si>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</si>
  <si>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</si>
  <si>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</si>
  <si>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</si>
  <si>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</si>
  <si>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</si>
  <si>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</si>
  <si>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</si>
  <si>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</si>
  <si>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</si>
  <si>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</si>
  <si>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</si>
  <si>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</si>
  <si>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</si>
  <si>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</si>
  <si>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</si>
  <si>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</si>
  <si>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</si>
  <si>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</si>
  <si>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</si>
  <si>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</si>
  <si>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</si>
  <si>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</si>
  <si>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</si>
  <si>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</si>
  <si>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</si>
  <si>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</si>
  <si>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</si>
  <si>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</si>
  <si>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</si>
  <si>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</si>
  <si>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</si>
  <si>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</si>
  <si>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</si>
  <si>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</si>
  <si>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</si>
  <si>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</si>
  <si>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</si>
  <si>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</si>
  <si>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</si>
  <si>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</si>
  <si>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</si>
  <si>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</si>
  <si>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</si>
  <si>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</si>
  <si>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</si>
  <si>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</si>
  <si>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</si>
  <si>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</si>
  <si>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</si>
  <si>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</si>
  <si>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</si>
  <si>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</si>
  <si>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</si>
  <si>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</si>
  <si>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</si>
  <si>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</si>
  <si>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</si>
  <si>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</si>
  <si>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</si>
  <si>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</si>
  <si>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</si>
  <si>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</si>
  <si>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</si>
  <si>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</si>
  <si>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</si>
  <si>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</si>
  <si>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</si>
  <si>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</si>
  <si>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</si>
  <si>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</si>
  <si>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</si>
  <si>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</si>
  <si>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</si>
  <si>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</si>
  <si>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</si>
  <si>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</si>
  <si>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</si>
  <si>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</si>
  <si>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</si>
  <si>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</si>
  <si>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</si>
  <si>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</si>
  <si>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</si>
  <si>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</si>
  <si>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</si>
  <si>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</si>
  <si>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</si>
  <si>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</si>
  <si>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</si>
  <si>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</si>
  <si>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</si>
  <si>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</si>
  <si>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</si>
  <si>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</si>
  <si>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</si>
  <si>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</si>
  <si>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</si>
  <si>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</si>
  <si>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</si>
  <si>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</si>
  <si>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</si>
  <si>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</si>
  <si>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</si>
  <si>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</si>
  <si>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</si>
  <si>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</si>
  <si>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</si>
  <si>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</si>
  <si>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</si>
  <si>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</si>
  <si>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</si>
  <si>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</si>
  <si>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</si>
  <si>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</si>
  <si>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</si>
  <si>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</si>
  <si>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</si>
  <si>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</si>
  <si>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</si>
  <si>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</si>
  <si>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</si>
  <si>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</si>
  <si>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</si>
  <si>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</si>
  <si>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</si>
  <si>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</si>
  <si>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</si>
  <si>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</si>
  <si>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</si>
  <si>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</si>
  <si>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</si>
  <si>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</si>
  <si>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</si>
  <si>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</si>
  <si>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</si>
  <si>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</si>
  <si>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</si>
  <si>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</si>
  <si>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</si>
  <si>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</si>
  <si>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</si>
  <si>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</si>
  <si>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</si>
  <si>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</si>
  <si>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</si>
  <si>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</si>
  <si>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</si>
  <si>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</si>
  <si>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</si>
  <si>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</si>
  <si>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</si>
  <si>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</si>
  <si>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</si>
  <si>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</si>
  <si>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</si>
  <si>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</si>
  <si>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</si>
  <si>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</si>
  <si>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</si>
  <si>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</si>
  <si>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</si>
  <si>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</si>
  <si>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</si>
  <si>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</si>
  <si>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</si>
  <si>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</si>
  <si>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</si>
  <si>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</si>
  <si>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</si>
  <si>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</si>
  <si>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</si>
  <si>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</si>
  <si>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</si>
  <si>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</si>
  <si>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</si>
  <si>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</si>
  <si>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</si>
  <si>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</si>
  <si>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</si>
  <si>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</si>
  <si>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</si>
  <si>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</si>
  <si>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</si>
  <si>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</si>
  <si>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</si>
  <si>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</si>
  <si>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</si>
  <si>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</si>
  <si>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</si>
  <si>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</si>
  <si>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</si>
  <si>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</si>
  <si>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</si>
  <si>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</si>
  <si>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</si>
  <si>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</si>
  <si>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</si>
  <si>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</si>
  <si>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</si>
  <si>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</si>
  <si>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</si>
  <si>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</si>
  <si>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</si>
  <si>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</si>
  <si>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</si>
  <si>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</si>
  <si>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</si>
  <si>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</si>
  <si>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</si>
  <si>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</si>
  <si>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</si>
  <si>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</si>
  <si>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</si>
  <si>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</si>
  <si>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</si>
  <si>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</si>
  <si>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</si>
  <si>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</si>
  <si>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</si>
  <si>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</si>
  <si>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</si>
  <si>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</si>
  <si>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</si>
  <si>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</si>
  <si>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</si>
  <si>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</si>
  <si>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</si>
  <si>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</si>
  <si>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</si>
  <si>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</si>
  <si>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</si>
  <si>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</si>
  <si>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</si>
  <si>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</si>
  <si>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</si>
  <si>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</si>
  <si>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</si>
  <si>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</si>
  <si>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</si>
  <si>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</si>
  <si>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</si>
  <si>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</si>
  <si>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</si>
  <si>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</si>
  <si>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</si>
  <si>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</si>
  <si>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</si>
  <si>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</si>
  <si>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</si>
  <si>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</si>
  <si>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</si>
  <si>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</si>
  <si>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</si>
  <si>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</si>
  <si>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</si>
  <si>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</si>
  <si>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</si>
  <si>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</si>
  <si>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</si>
  <si>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</si>
  <si>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</si>
  <si>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</si>
  <si>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</si>
  <si>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</si>
  <si>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</si>
  <si>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</si>
  <si>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</si>
  <si>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</si>
  <si>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</si>
  <si>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</si>
  <si>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</si>
  <si>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</si>
  <si>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</si>
  <si>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</si>
  <si>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</si>
  <si>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</si>
  <si>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</si>
  <si>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</si>
  <si>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</si>
  <si>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</si>
  <si>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</si>
  <si>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</si>
  <si>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</si>
  <si>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</si>
  <si>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</si>
  <si>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</si>
  <si>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</si>
  <si>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</si>
  <si>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</si>
  <si>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</si>
  <si>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</si>
  <si>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</si>
  <si>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</si>
  <si>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</si>
  <si>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</si>
  <si>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</si>
  <si>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</si>
  <si>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</si>
  <si>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</si>
  <si>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</si>
  <si>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</si>
  <si>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</si>
  <si>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</si>
  <si>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</si>
  <si>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</si>
  <si>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</si>
  <si>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</si>
  <si>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</si>
  <si>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</si>
  <si>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</si>
  <si>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</si>
  <si>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</si>
  <si>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</si>
  <si>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</si>
  <si>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</si>
  <si>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</si>
  <si>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</si>
  <si>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</si>
  <si>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</si>
  <si>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</si>
  <si>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</si>
  <si>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</si>
  <si>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</si>
  <si>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</si>
  <si>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</si>
  <si>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</si>
  <si>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</si>
  <si>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</si>
  <si>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</si>
  <si>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</si>
  <si>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</si>
  <si>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</si>
  <si>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</si>
  <si>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</si>
  <si>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</si>
  <si>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</si>
  <si>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</si>
  <si>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</si>
  <si>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</si>
  <si>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</si>
  <si>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</si>
  <si>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</si>
  <si>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</si>
  <si>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</si>
  <si>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</si>
  <si>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</si>
  <si>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</si>
  <si>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</si>
  <si>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</si>
  <si>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</si>
  <si>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</si>
  <si>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</si>
  <si>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</si>
  <si>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</si>
  <si>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</si>
  <si>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</si>
  <si>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</si>
  <si>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</si>
  <si>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</si>
  <si>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</si>
  <si>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</si>
  <si>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</si>
  <si>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</si>
  <si>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</si>
  <si>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</si>
  <si>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</si>
  <si>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</si>
  <si>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</si>
  <si>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</si>
  <si>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</si>
  <si>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</si>
  <si>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</si>
  <si>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</si>
  <si>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</si>
  <si>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</si>
  <si>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</si>
  <si>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</si>
  <si>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</si>
  <si>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</si>
  <si>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</si>
  <si>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</si>
  <si>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</si>
  <si>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</si>
  <si>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</si>
  <si>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</si>
  <si>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</si>
  <si>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</si>
  <si>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</si>
  <si>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</si>
  <si>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</si>
  <si>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</si>
  <si>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</si>
  <si>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</si>
  <si>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</si>
  <si>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</si>
  <si>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</si>
  <si>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</si>
  <si>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</si>
  <si>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</si>
  <si>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</si>
  <si>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</si>
  <si>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</si>
  <si>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</si>
  <si>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</si>
  <si>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</si>
  <si>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</si>
  <si>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</si>
  <si>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</si>
  <si>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</si>
  <si>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</si>
  <si>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</si>
  <si>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</si>
  <si>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</si>
  <si>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</si>
  <si>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</si>
  <si>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</si>
  <si>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</si>
  <si>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</si>
  <si>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</si>
  <si>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</si>
  <si>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</si>
  <si>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</si>
  <si>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</si>
  <si>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</si>
  <si>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</si>
  <si>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</si>
  <si>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</si>
  <si>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</si>
  <si>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</si>
  <si>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</si>
  <si>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</si>
  <si>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</si>
  <si>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</si>
  <si>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</si>
  <si>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</si>
  <si>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</si>
  <si>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</si>
  <si>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</si>
  <si>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</si>
  <si>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</si>
  <si>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</si>
  <si>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</si>
  <si>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</si>
  <si>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</si>
  <si>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</si>
  <si>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</si>
  <si>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</si>
  <si>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</si>
  <si>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</si>
  <si>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</si>
  <si>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</si>
  <si>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</si>
  <si>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</si>
  <si>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</si>
  <si>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</si>
  <si>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</si>
  <si>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</si>
  <si>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</si>
  <si>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</si>
  <si>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</si>
  <si>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</si>
  <si>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</si>
  <si>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</si>
  <si>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</si>
  <si>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</si>
  <si>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</si>
  <si>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</si>
  <si>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</si>
  <si>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</si>
  <si>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</si>
  <si>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</si>
  <si>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</si>
  <si>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</si>
  <si>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</si>
  <si>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</si>
  <si>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</si>
  <si>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</si>
  <si>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</si>
  <si>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</si>
  <si>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</si>
  <si>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</si>
  <si>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</si>
  <si>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</si>
  <si>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</si>
  <si>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</si>
  <si>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</si>
  <si>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</si>
  <si>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</si>
  <si>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</si>
  <si>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</si>
  <si>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</si>
  <si>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</si>
  <si>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</si>
  <si>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</si>
  <si>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</si>
  <si>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</si>
  <si>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</si>
  <si>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</si>
  <si>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</si>
  <si>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</si>
  <si>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</si>
  <si>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</si>
  <si>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</si>
  <si>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</si>
  <si>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</si>
  <si>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</si>
  <si>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</si>
  <si>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</si>
  <si>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</si>
  <si>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</si>
  <si>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</si>
  <si>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</si>
  <si>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</si>
  <si>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</si>
  <si>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</si>
  <si>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</si>
  <si>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</si>
  <si>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</si>
  <si>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</si>
  <si>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</si>
  <si>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</si>
  <si>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</si>
  <si>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</si>
  <si>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</si>
  <si>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</si>
  <si>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</si>
  <si>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</si>
  <si>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</si>
  <si>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</si>
  <si>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</si>
  <si>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</si>
  <si>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</si>
  <si>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</si>
  <si>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</si>
  <si>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</si>
  <si>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</si>
  <si>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</si>
  <si>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</si>
  <si>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</si>
  <si>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</si>
  <si>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</si>
  <si>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</si>
  <si>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</si>
  <si>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</si>
  <si>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</si>
  <si>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</si>
  <si>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</si>
  <si>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</si>
  <si>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</si>
  <si>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</si>
  <si>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</si>
  <si>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</si>
  <si>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</si>
  <si>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</si>
  <si>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</si>
  <si>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</si>
  <si>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</si>
  <si>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</si>
  <si>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</si>
  <si>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</si>
  <si>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</si>
  <si>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</si>
  <si>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</si>
  <si>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</si>
  <si>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</si>
  <si>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</si>
  <si>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</si>
  <si>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</si>
  <si>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</si>
  <si>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</si>
  <si>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</si>
  <si>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</si>
  <si>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</si>
  <si>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</si>
  <si>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</si>
  <si>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</si>
  <si>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</si>
  <si>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</si>
  <si>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</si>
  <si>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</si>
  <si>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</si>
  <si>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</si>
  <si>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</si>
  <si>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</si>
  <si>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</si>
  <si>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</si>
  <si>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</si>
  <si>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</si>
  <si>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</si>
  <si>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</si>
  <si>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</si>
  <si>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</si>
  <si>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</si>
  <si>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</si>
  <si>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</si>
  <si>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</si>
  <si>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</si>
  <si>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</si>
  <si>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</si>
  <si>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</si>
  <si>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</si>
  <si>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</si>
  <si>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</si>
  <si>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</si>
  <si>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</si>
  <si>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</si>
  <si>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</si>
  <si>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</si>
  <si>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</si>
  <si>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</si>
  <si>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</si>
  <si>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</si>
  <si>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</si>
  <si>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</si>
  <si>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</si>
  <si>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</si>
  <si>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</si>
  <si>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</si>
  <si>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</si>
  <si>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</si>
  <si>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</si>
  <si>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</si>
  <si>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</si>
  <si>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</si>
  <si>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</si>
  <si>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</si>
  <si>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</si>
  <si>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</si>
  <si>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</si>
  <si>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</si>
  <si>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</si>
  <si>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</si>
  <si>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</si>
  <si>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</si>
  <si>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</si>
  <si>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</si>
  <si>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</si>
  <si>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</si>
  <si>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</si>
  <si>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</si>
  <si>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</si>
  <si>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</si>
  <si>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</si>
  <si>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</si>
  <si>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</si>
  <si>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</si>
  <si>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</si>
  <si>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</si>
  <si>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</si>
  <si>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</si>
  <si>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</si>
  <si>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</si>
  <si>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</si>
  <si>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</si>
  <si>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</si>
  <si>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</si>
  <si>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</si>
  <si>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</si>
  <si>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</si>
  <si>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</si>
  <si>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</si>
  <si>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</si>
  <si>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</si>
  <si>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</si>
  <si>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</si>
  <si>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</si>
  <si>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</si>
  <si>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</si>
  <si>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</si>
  <si>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</si>
  <si>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</si>
  <si>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</si>
  <si>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</si>
  <si>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</si>
  <si>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</si>
  <si>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</si>
  <si>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</si>
  <si>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</si>
  <si>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</si>
  <si>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</si>
  <si>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</si>
  <si>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</si>
  <si>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</si>
  <si>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</si>
  <si>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</si>
  <si>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</si>
  <si>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</si>
  <si>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</si>
  <si>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</si>
  <si>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</si>
  <si>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</si>
  <si>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</si>
  <si>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</si>
  <si>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</si>
  <si>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</si>
  <si>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</si>
  <si>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</si>
  <si>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</si>
  <si>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</si>
  <si>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</si>
  <si>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</si>
  <si>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</si>
  <si>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</si>
  <si>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</si>
  <si>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</si>
  <si>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</si>
  <si>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</si>
  <si>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</si>
  <si>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</si>
  <si>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</si>
  <si>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</si>
  <si>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</si>
  <si>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</si>
  <si>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</si>
  <si>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</si>
  <si>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</si>
  <si>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</si>
  <si>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</si>
  <si>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</si>
  <si>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</si>
  <si>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</si>
  <si>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</si>
  <si>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</si>
  <si>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</si>
  <si>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</si>
  <si>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</si>
  <si>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</si>
  <si>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</si>
  <si>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</si>
  <si>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</si>
  <si>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</si>
  <si>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</si>
  <si>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</si>
  <si>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</si>
  <si>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</si>
  <si>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</si>
  <si>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</si>
  <si>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</si>
  <si>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</si>
  <si>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</si>
  <si>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</si>
  <si>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</si>
  <si>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</si>
  <si>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</si>
  <si>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</si>
  <si>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</si>
  <si>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</si>
  <si>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</si>
  <si>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</si>
  <si>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</si>
  <si>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</si>
  <si>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</si>
  <si>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</si>
  <si>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</si>
  <si>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</si>
  <si>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</si>
  <si>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</si>
  <si>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</si>
  <si>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</si>
  <si>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</si>
  <si>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</si>
  <si>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</si>
  <si>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</si>
  <si>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</si>
  <si>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</si>
  <si>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</si>
  <si>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</si>
  <si>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</si>
  <si>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</si>
  <si>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</si>
  <si>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</si>
  <si>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</si>
  <si>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</si>
  <si>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</si>
  <si>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</si>
  <si>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</si>
  <si>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</si>
  <si>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</si>
  <si>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</si>
  <si>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</si>
  <si>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</si>
  <si>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</si>
  <si>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</si>
  <si>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</si>
  <si>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</si>
  <si>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</si>
  <si>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</si>
  <si>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</si>
  <si>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</si>
  <si>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</si>
  <si>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</si>
  <si>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</si>
  <si>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</si>
  <si>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</si>
  <si>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</si>
  <si>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</si>
  <si>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</si>
  <si>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</si>
  <si>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</si>
  <si>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</si>
  <si>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</si>
  <si>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</si>
  <si>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</si>
  <si>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</si>
  <si>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</si>
  <si>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</si>
  <si>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</si>
  <si>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</si>
  <si>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</si>
  <si>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</si>
  <si>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</si>
  <si>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</si>
  <si>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</si>
  <si>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</si>
  <si>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</si>
  <si>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</si>
  <si>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</si>
  <si>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</si>
  <si>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</si>
  <si>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</si>
  <si>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</si>
  <si>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</si>
  <si>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</si>
  <si>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</si>
  <si>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</si>
  <si>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</si>
  <si>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</si>
  <si>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</si>
  <si>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</si>
  <si>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</si>
  <si>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</si>
  <si>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</si>
  <si>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</si>
  <si>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</si>
  <si>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</si>
  <si>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</si>
  <si>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</si>
  <si>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</si>
  <si>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</si>
  <si>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</si>
  <si>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</si>
  <si>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</si>
  <si>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</si>
  <si>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</si>
  <si>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</si>
  <si>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</si>
  <si>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</si>
  <si>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</si>
  <si>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</si>
  <si>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</si>
  <si>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</si>
  <si>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</si>
  <si>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</si>
  <si>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</si>
  <si>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</si>
  <si>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</si>
  <si>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</si>
  <si>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</si>
  <si>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</si>
  <si>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</si>
  <si>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</si>
  <si>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</si>
  <si>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</si>
  <si>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</si>
  <si>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</si>
  <si>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</si>
  <si>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</si>
  <si>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</si>
  <si>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</si>
  <si>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</si>
  <si>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</si>
  <si>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</si>
  <si>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</si>
  <si>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</si>
  <si>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</si>
  <si>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</si>
  <si>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</si>
  <si>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</si>
  <si>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</si>
  <si>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</si>
  <si>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</si>
  <si>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</si>
  <si>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</si>
  <si>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</si>
  <si>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</si>
  <si>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</si>
  <si>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</si>
  <si>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</si>
  <si>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</si>
  <si>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</si>
  <si>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</si>
  <si>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</si>
  <si>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</si>
  <si>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</si>
  <si>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</si>
  <si>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</si>
  <si>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</si>
  <si>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</si>
  <si>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</si>
  <si>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</si>
  <si>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</si>
  <si>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</si>
  <si>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</si>
  <si>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</si>
  <si>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</si>
  <si>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</si>
  <si>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</si>
  <si>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</si>
  <si>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</si>
  <si>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</si>
  <si>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</si>
  <si>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</si>
  <si>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</si>
  <si>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</si>
  <si>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</si>
  <si>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</si>
  <si>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</si>
  <si>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</si>
  <si>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</si>
  <si>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</si>
  <si>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</si>
  <si>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</si>
  <si>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</si>
  <si>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</si>
  <si>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</si>
  <si>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</si>
  <si>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</si>
  <si>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</si>
  <si>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</si>
  <si>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</si>
  <si>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</si>
  <si>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</si>
  <si>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</si>
  <si>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</si>
  <si>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</si>
  <si>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</si>
  <si>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</si>
  <si>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</si>
  <si>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</si>
  <si>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</si>
  <si>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</si>
  <si>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</si>
  <si>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</si>
  <si>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</si>
  <si>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</si>
  <si>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</si>
  <si>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</si>
  <si>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</si>
  <si>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</si>
  <si>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</si>
  <si>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</si>
  <si>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</si>
  <si>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</si>
  <si>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</si>
  <si>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</si>
  <si>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</si>
  <si>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</si>
  <si>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</si>
  <si>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</si>
  <si>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</si>
  <si>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</si>
  <si>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</si>
  <si>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</si>
  <si>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</si>
  <si>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</si>
  <si>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</si>
  <si>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</si>
  <si>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</si>
  <si>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</si>
  <si>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</si>
  <si>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</si>
  <si>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</si>
  <si>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</si>
  <si>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</si>
  <si>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</si>
  <si>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</si>
  <si>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</si>
  <si>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</si>
  <si>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</si>
  <si>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</si>
  <si>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</si>
  <si>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</si>
  <si>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</si>
  <si>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</si>
  <si>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</si>
  <si>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</si>
  <si>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</si>
  <si>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</si>
  <si>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</si>
  <si>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</si>
  <si>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</si>
  <si>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</si>
  <si>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</si>
  <si>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</si>
  <si>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</si>
  <si>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</si>
  <si>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</si>
  <si>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</si>
  <si>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</si>
  <si>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</si>
  <si>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</si>
  <si>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</si>
  <si>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</si>
  <si>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</si>
  <si>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</si>
  <si>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</si>
  <si>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</si>
  <si>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</si>
  <si>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</si>
  <si>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</si>
  <si>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</si>
  <si>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</si>
  <si>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</si>
  <si>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</si>
  <si>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</si>
  <si>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</si>
  <si>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</si>
  <si>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</si>
  <si>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</si>
  <si>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</si>
  <si>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</si>
  <si>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</si>
  <si>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</si>
  <si>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</si>
  <si>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</si>
  <si>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</si>
  <si>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</si>
  <si>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</si>
  <si>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</si>
  <si>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</si>
  <si>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</si>
  <si>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</si>
  <si>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</si>
  <si>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</si>
  <si>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</si>
  <si>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</si>
  <si>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</si>
  <si>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</si>
  <si>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</si>
  <si>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</si>
  <si>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</si>
  <si>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</si>
  <si>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</si>
  <si>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</si>
  <si>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</si>
  <si>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</si>
  <si>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</si>
  <si>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</si>
  <si>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</si>
  <si>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</si>
  <si>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</si>
  <si>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</si>
  <si>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</si>
  <si>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</si>
  <si>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</si>
  <si>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</si>
  <si>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</si>
  <si>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</si>
  <si>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</si>
  <si>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</si>
  <si>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</si>
  <si>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</si>
  <si>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</si>
  <si>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</si>
  <si>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</si>
  <si>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</si>
  <si>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</si>
  <si>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</si>
  <si>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</si>
  <si>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</si>
  <si>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</si>
  <si>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</si>
  <si>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</si>
  <si>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</si>
  <si>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</si>
  <si>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</si>
  <si>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</si>
  <si>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</si>
  <si>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</si>
  <si>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</si>
  <si>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</si>
  <si>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</si>
  <si>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</si>
  <si>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</si>
  <si>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</si>
  <si>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</si>
  <si>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</si>
  <si>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</si>
  <si>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</si>
  <si>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</si>
  <si>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</si>
  <si>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</si>
  <si>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</si>
  <si>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</si>
  <si>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</si>
  <si>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</si>
  <si>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</si>
  <si>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</si>
  <si>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</si>
  <si>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</si>
  <si>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</si>
  <si>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</si>
  <si>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</si>
  <si>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</si>
  <si>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</si>
  <si>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</si>
  <si>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</si>
  <si>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</si>
  <si>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</si>
  <si>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</si>
  <si>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</si>
  <si>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</si>
  <si>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</si>
  <si>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</si>
  <si>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</si>
  <si>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</si>
  <si>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</si>
  <si>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</si>
  <si>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</si>
  <si>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</si>
  <si>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</si>
  <si>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</si>
  <si>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</si>
  <si>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</si>
  <si>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</si>
  <si>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</si>
  <si>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</si>
  <si>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</si>
  <si>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</si>
  <si>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</si>
  <si>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</si>
  <si>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</si>
  <si>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</si>
  <si>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</si>
  <si>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</si>
  <si>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</si>
  <si>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</si>
  <si>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</si>
  <si>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</si>
  <si>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</si>
  <si>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</si>
  <si>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</si>
  <si>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</si>
  <si>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</si>
  <si>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</si>
  <si>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</si>
  <si>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</si>
  <si>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</si>
  <si>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</si>
  <si>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</si>
  <si>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</si>
  <si>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</si>
  <si>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</si>
  <si>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</si>
  <si>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</si>
  <si>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</si>
  <si>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</si>
  <si>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</si>
  <si>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</si>
  <si>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</si>
  <si>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</si>
  <si>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</si>
  <si>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</si>
  <si>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</si>
  <si>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</si>
  <si>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</si>
  <si>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</si>
  <si>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</si>
  <si>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</si>
  <si>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</si>
  <si>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</si>
  <si>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</si>
  <si>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</si>
  <si>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</si>
  <si>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</si>
  <si>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</si>
  <si>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</si>
  <si>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</si>
  <si>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</si>
  <si>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</si>
  <si>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</si>
  <si>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</si>
  <si>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</si>
  <si>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</si>
  <si>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</si>
  <si>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</si>
  <si>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</si>
  <si>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</si>
  <si>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</si>
  <si>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</si>
  <si>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</si>
  <si>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</si>
  <si>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</si>
  <si>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</si>
  <si>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</si>
  <si>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</si>
  <si>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</si>
  <si>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</si>
  <si>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</si>
  <si>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</si>
  <si>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</si>
  <si>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</si>
  <si>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</si>
  <si>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</si>
  <si>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</si>
  <si>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</si>
  <si>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</si>
  <si>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</si>
  <si>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</si>
  <si>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</si>
  <si>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</si>
  <si>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</si>
  <si>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</si>
  <si>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</si>
  <si>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</si>
  <si>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</si>
  <si>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</si>
  <si>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</si>
  <si>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</si>
  <si>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</si>
  <si>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</si>
  <si>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</si>
  <si>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</si>
  <si>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</si>
  <si>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</si>
  <si>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</si>
  <si>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</si>
  <si>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</si>
  <si>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</si>
  <si>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</si>
  <si>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</si>
  <si>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</si>
  <si>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</si>
  <si>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</si>
  <si>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</si>
  <si>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</si>
  <si>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</si>
  <si>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</si>
  <si>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</si>
  <si>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</si>
  <si>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</si>
  <si>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</si>
  <si>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</si>
  <si>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</si>
  <si>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</si>
  <si>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</si>
  <si>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</si>
  <si>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</si>
  <si>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</si>
  <si>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</si>
  <si>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</si>
  <si>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</si>
  <si>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</si>
  <si>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</si>
  <si>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</si>
  <si>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</si>
  <si>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</si>
  <si>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</si>
  <si>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</si>
  <si>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</si>
  <si>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</si>
  <si>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</si>
  <si>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</si>
  <si>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</si>
  <si>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</si>
  <si>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</si>
  <si>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</si>
  <si>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</si>
  <si>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</si>
  <si>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</si>
  <si>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</si>
  <si>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</si>
  <si>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</si>
  <si>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</si>
  <si>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</si>
  <si>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</si>
  <si>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</si>
  <si>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</si>
  <si>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</si>
  <si>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</si>
  <si>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</si>
  <si>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</si>
  <si>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</si>
  <si>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</si>
  <si>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</si>
  <si>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</si>
  <si>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</si>
  <si>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</si>
  <si>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</si>
  <si>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</si>
  <si>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</si>
  <si>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</si>
  <si>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</si>
  <si>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</si>
  <si>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</si>
  <si>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</si>
  <si>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</si>
  <si>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</si>
  <si>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</si>
  <si>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</si>
  <si>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</si>
  <si>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</si>
  <si>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</si>
  <si>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</si>
  <si>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</si>
  <si>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</si>
  <si>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</si>
  <si>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</si>
  <si>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</si>
  <si>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</si>
  <si>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</si>
  <si>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</si>
  <si>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</si>
  <si>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</si>
  <si>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</si>
  <si>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</si>
  <si>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</si>
  <si>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</si>
  <si>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</si>
  <si>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</si>
  <si>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</si>
  <si>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</si>
  <si>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</si>
  <si>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</si>
  <si>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</si>
  <si>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</si>
  <si>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</si>
  <si>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</si>
  <si>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</si>
  <si>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</si>
  <si>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</si>
  <si>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</si>
  <si>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</si>
  <si>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</si>
  <si>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</si>
  <si>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</si>
  <si>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</si>
  <si>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</si>
  <si>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</si>
  <si>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</si>
  <si>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</si>
  <si>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</si>
  <si>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</si>
  <si>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</si>
  <si>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</si>
  <si>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</si>
  <si>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</si>
  <si>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</si>
  <si>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</si>
  <si>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</si>
  <si>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</si>
  <si>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</si>
  <si>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</si>
  <si>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</si>
  <si>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</si>
  <si>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</si>
  <si>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</si>
  <si>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</si>
  <si>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</si>
  <si>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</si>
  <si>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</si>
  <si>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</si>
  <si>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</si>
  <si>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</si>
  <si>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</si>
  <si>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</si>
  <si>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</si>
  <si>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</si>
  <si>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</si>
  <si>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</si>
  <si>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</si>
  <si>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</si>
  <si>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</si>
  <si>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</si>
  <si>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</si>
  <si>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</si>
  <si>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</si>
  <si>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</si>
  <si>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</si>
  <si>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</si>
  <si>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</si>
  <si>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</si>
  <si>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</si>
  <si>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</si>
  <si>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</si>
  <si>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</si>
  <si>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</si>
  <si>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</si>
  <si>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</si>
  <si>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</si>
  <si>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</si>
  <si>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</si>
  <si>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</si>
  <si>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</si>
  <si>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</si>
  <si>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</si>
  <si>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</si>
  <si>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</si>
  <si>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</si>
  <si>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</si>
  <si>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</si>
  <si>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</si>
  <si>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</si>
  <si>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</si>
  <si>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</si>
  <si>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</si>
  <si>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</si>
  <si>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</si>
  <si>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</si>
  <si>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</si>
  <si>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</si>
  <si>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</si>
  <si>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</si>
  <si>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</si>
  <si>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</si>
  <si>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</si>
  <si>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</si>
  <si>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</si>
  <si>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</si>
  <si>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</si>
  <si>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</si>
  <si>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</si>
  <si>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</si>
  <si>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</si>
  <si>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</si>
  <si>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</si>
  <si>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</si>
  <si>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</si>
  <si>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</si>
  <si>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</si>
  <si>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</si>
  <si>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</si>
  <si>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</si>
  <si>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</si>
  <si>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</si>
  <si>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</si>
  <si>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</si>
  <si>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</si>
  <si>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</si>
  <si>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</si>
  <si>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</si>
  <si>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</si>
  <si>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</si>
  <si>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</si>
  <si>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</si>
  <si>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</si>
  <si>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</si>
  <si>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</si>
  <si>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</si>
  <si>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</si>
  <si>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</si>
  <si>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</si>
  <si>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</si>
  <si>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</si>
  <si>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</si>
  <si>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</si>
  <si>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</si>
  <si>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</si>
  <si>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</si>
  <si>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</si>
  <si>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</si>
  <si>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</si>
  <si>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</si>
  <si>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</si>
  <si>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</si>
  <si>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</si>
  <si>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</si>
  <si>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</si>
  <si>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</si>
  <si>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</si>
  <si>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</si>
  <si>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</si>
  <si>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</si>
  <si>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</si>
  <si>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</si>
  <si>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</si>
  <si>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</si>
  <si>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</si>
  <si>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</si>
  <si>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</si>
  <si>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</si>
  <si>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</si>
  <si>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</si>
  <si>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</si>
  <si>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</si>
  <si>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</si>
  <si>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</si>
  <si>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</si>
  <si>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</si>
  <si>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</si>
  <si>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</si>
  <si>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</si>
  <si>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</si>
  <si>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</si>
  <si>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</si>
  <si>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</si>
  <si>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</si>
  <si>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</si>
  <si>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</si>
  <si>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</si>
  <si>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</si>
  <si>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</si>
  <si>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</si>
  <si>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</si>
  <si>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</si>
  <si>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</si>
  <si>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</si>
  <si>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</si>
  <si>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</si>
  <si>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</si>
  <si>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</si>
  <si>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</si>
  <si>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</si>
  <si>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</si>
  <si>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</si>
  <si>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</si>
  <si>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</si>
  <si>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</si>
  <si>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</si>
  <si>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</si>
  <si>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</si>
  <si>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</si>
  <si>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</si>
  <si>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</si>
  <si>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</si>
  <si>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</si>
  <si>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</si>
  <si>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</si>
  <si>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</si>
  <si>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</si>
  <si>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</si>
  <si>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</si>
  <si>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</si>
  <si>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</si>
  <si>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</si>
  <si>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</si>
  <si>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</si>
  <si>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</si>
  <si>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</si>
  <si>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</si>
  <si>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</si>
  <si>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</si>
  <si>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</si>
  <si>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</si>
  <si>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</si>
  <si>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</si>
  <si>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</si>
  <si>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</si>
  <si>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</si>
  <si>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</si>
  <si>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</si>
  <si>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</si>
  <si>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</si>
  <si>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</si>
  <si>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</si>
  <si>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</si>
  <si>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</si>
  <si>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</si>
  <si>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</si>
  <si>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</si>
  <si>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</si>
  <si>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</si>
  <si>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</si>
  <si>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</si>
  <si>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</si>
  <si>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</si>
  <si>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</si>
  <si>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</si>
  <si>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</si>
  <si>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</si>
  <si>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</si>
  <si>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</si>
  <si>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</si>
  <si>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</si>
  <si>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</si>
  <si>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</si>
  <si>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</si>
  <si>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</si>
  <si>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</si>
  <si>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</si>
  <si>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</si>
  <si>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</si>
  <si>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</si>
  <si>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</si>
  <si>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</si>
  <si>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</si>
  <si>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</si>
  <si>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</si>
  <si>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</si>
  <si>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</si>
  <si>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</si>
  <si>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</si>
  <si>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</si>
  <si>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</si>
  <si>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</si>
  <si>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</si>
  <si>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</si>
  <si>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</si>
  <si>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</si>
  <si>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</si>
  <si>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</si>
  <si>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</si>
  <si>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</si>
  <si>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</si>
  <si>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</si>
  <si>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</si>
  <si>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</si>
  <si>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</si>
  <si>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</si>
  <si>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</si>
  <si>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</si>
  <si>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</si>
  <si>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</si>
  <si>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</si>
  <si>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</si>
  <si>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</si>
  <si>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</si>
  <si>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</si>
  <si>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</si>
  <si>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</si>
  <si>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</si>
  <si>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</si>
  <si>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</si>
  <si>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</si>
  <si>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</si>
  <si>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</si>
  <si>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</si>
  <si>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</si>
  <si>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</si>
  <si>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</si>
  <si>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</si>
  <si>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</si>
  <si>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</si>
  <si>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</si>
  <si>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</si>
  <si>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</si>
  <si>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</si>
  <si>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</si>
  <si>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</si>
  <si>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</si>
  <si>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</si>
  <si>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</si>
  <si>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</si>
  <si>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</si>
  <si>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</si>
  <si>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</si>
  <si>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</si>
  <si>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</si>
  <si>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</si>
  <si>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</si>
  <si>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</si>
  <si>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</si>
  <si>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</si>
  <si>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</si>
  <si>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</si>
  <si>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</si>
  <si>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</si>
  <si>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</si>
  <si>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</si>
  <si>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</si>
  <si>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</si>
  <si>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</si>
  <si>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</si>
  <si>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</si>
  <si>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</si>
  <si>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</si>
  <si>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</si>
  <si>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</si>
  <si>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</si>
  <si>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</si>
  <si>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</si>
  <si>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</si>
  <si>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</si>
  <si>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</si>
  <si>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</si>
  <si>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</si>
  <si>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</si>
  <si>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</si>
  <si>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</si>
  <si>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</si>
  <si>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</si>
  <si>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</si>
  <si>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</si>
  <si>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</si>
  <si>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</si>
  <si>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</si>
  <si>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</si>
  <si>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</si>
  <si>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</si>
  <si>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</si>
  <si>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</si>
  <si>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</si>
  <si>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</si>
  <si>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</si>
  <si>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</si>
  <si>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</si>
  <si>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</si>
  <si>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</si>
  <si>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</si>
  <si>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</si>
  <si>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</si>
  <si>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</si>
  <si>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</si>
  <si>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</si>
  <si>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</si>
  <si>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</si>
  <si>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</si>
  <si>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</si>
  <si>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</si>
  <si>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</si>
  <si>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</si>
  <si>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</si>
  <si>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</si>
  <si>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</si>
  <si>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</si>
  <si>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</si>
  <si>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</si>
  <si>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</si>
  <si>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</si>
  <si>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</si>
  <si>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</si>
  <si>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</si>
  <si>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</si>
  <si>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</si>
  <si>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</si>
  <si>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</si>
  <si>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</si>
  <si>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</si>
  <si>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</si>
  <si>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</si>
  <si>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</si>
  <si>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</si>
  <si>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</si>
  <si>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</si>
  <si>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</si>
  <si>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</si>
  <si>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</si>
  <si>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</si>
  <si>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</si>
  <si>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</si>
  <si>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</si>
  <si>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</si>
  <si>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</si>
  <si>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</si>
  <si>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</si>
  <si>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</si>
  <si>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</si>
  <si>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</si>
  <si>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</si>
  <si>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</si>
  <si>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</si>
  <si>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</si>
  <si>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</si>
  <si>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</si>
  <si>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</si>
  <si>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</si>
  <si>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</si>
  <si>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</si>
  <si>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</si>
  <si>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</si>
  <si>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</si>
  <si>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</si>
  <si>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</si>
  <si>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</si>
  <si>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</si>
  <si>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</si>
  <si>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</si>
  <si>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</si>
  <si>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</si>
  <si>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</si>
  <si>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</si>
  <si>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</si>
  <si>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</si>
  <si>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</si>
  <si>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</si>
  <si>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</si>
  <si>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</si>
  <si>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</si>
  <si>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</si>
  <si>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</si>
  <si>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</si>
  <si>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</si>
  <si>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</si>
  <si>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</si>
  <si>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</si>
  <si>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</si>
  <si>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</si>
  <si>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</si>
  <si>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</si>
  <si>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</si>
  <si>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</si>
  <si>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</si>
  <si>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</si>
  <si>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</si>
  <si>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</si>
  <si>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</si>
  <si>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</si>
  <si>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</si>
  <si>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</si>
  <si>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</si>
  <si>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</si>
  <si>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</si>
  <si>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</si>
  <si>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</si>
  <si>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</si>
  <si>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</si>
  <si>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</si>
  <si>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</si>
  <si>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</si>
  <si>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</si>
  <si>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</si>
  <si>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</si>
  <si>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</si>
  <si>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</si>
  <si>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</si>
  <si>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</si>
  <si>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</si>
  <si>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</si>
  <si>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</si>
  <si>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</si>
  <si>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</si>
  <si>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</si>
  <si>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</si>
  <si>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</si>
  <si>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</si>
  <si>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</si>
  <si>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</si>
  <si>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</si>
  <si>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</si>
  <si>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</si>
  <si>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</si>
  <si>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</si>
  <si>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</si>
  <si>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</si>
  <si>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</si>
  <si>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</si>
  <si>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</si>
  <si>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</si>
  <si>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</si>
  <si>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</si>
  <si>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</si>
  <si>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</si>
  <si>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</si>
  <si>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</si>
  <si>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</si>
  <si>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</si>
  <si>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</si>
  <si>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</si>
  <si>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</si>
  <si>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</si>
  <si>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</si>
  <si>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</si>
  <si>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</si>
  <si>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</si>
  <si>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</si>
  <si>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</si>
  <si>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</si>
  <si>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</si>
  <si>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</si>
  <si>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</si>
  <si>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</si>
  <si>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</si>
  <si>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</si>
  <si>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</si>
  <si>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</si>
  <si>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</si>
  <si>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</si>
  <si>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</si>
  <si>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</si>
  <si>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</si>
  <si>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</si>
  <si>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</si>
  <si>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</si>
  <si>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</si>
  <si>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</si>
  <si>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</si>
  <si>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</si>
  <si>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</si>
  <si>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</si>
  <si>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</si>
  <si>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</si>
  <si>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</si>
  <si>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</si>
  <si>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</si>
  <si>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</si>
  <si>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</si>
  <si>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</si>
  <si>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</si>
  <si>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</si>
  <si>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</si>
  <si>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</si>
  <si>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</si>
  <si>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</si>
  <si>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</si>
  <si>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</si>
  <si>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</si>
  <si>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</si>
  <si>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</si>
  <si>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</si>
  <si>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</si>
  <si>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</si>
  <si>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</si>
  <si>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</si>
  <si>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</si>
  <si>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</si>
  <si>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</si>
  <si>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</si>
  <si>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</si>
  <si>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</si>
  <si>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</si>
  <si>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</si>
  <si>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</si>
  <si>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</si>
  <si>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</si>
  <si>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</si>
  <si>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</si>
  <si>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</si>
  <si>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</si>
  <si>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</si>
  <si>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</si>
  <si>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</si>
  <si>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</si>
  <si>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</si>
  <si>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</si>
  <si>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</si>
  <si>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</si>
  <si>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</si>
  <si>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</si>
  <si>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</si>
  <si>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</si>
  <si>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</si>
  <si>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</si>
  <si>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</si>
  <si>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</si>
  <si>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</si>
  <si>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</si>
  <si>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</si>
  <si>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</si>
  <si>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</si>
  <si>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</si>
  <si>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</si>
  <si>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</si>
  <si>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</si>
  <si>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</si>
  <si>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</si>
  <si>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</si>
  <si>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</si>
  <si>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</si>
  <si>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</si>
  <si>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</si>
  <si>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</si>
  <si>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</si>
  <si>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</si>
  <si>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</si>
  <si>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</si>
  <si>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</si>
  <si>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</si>
  <si>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</si>
  <si>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</si>
  <si>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</si>
  <si>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</si>
  <si>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</si>
  <si>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</si>
  <si>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</si>
  <si>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</si>
  <si>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</si>
  <si>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</si>
  <si>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</si>
  <si>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</si>
  <si>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</si>
  <si>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</si>
  <si>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</si>
  <si>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</si>
  <si>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</si>
  <si>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</si>
  <si>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</si>
  <si>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</si>
  <si>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</si>
  <si>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</si>
  <si>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</si>
  <si>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</si>
  <si>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</si>
  <si>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</si>
  <si>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</si>
  <si>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</si>
  <si>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</si>
  <si>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</si>
  <si>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</si>
  <si>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</si>
  <si>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</si>
  <si>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</si>
  <si>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</si>
  <si>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</si>
  <si>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</si>
  <si>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</si>
  <si>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</si>
  <si>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</si>
  <si>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</si>
  <si>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</si>
  <si>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</si>
  <si>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</si>
  <si>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</si>
  <si>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</si>
  <si>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</si>
  <si>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</si>
  <si>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</si>
  <si>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</si>
  <si>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</si>
  <si>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</si>
  <si>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</si>
  <si>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</si>
  <si>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</si>
  <si>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</si>
  <si>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</si>
  <si>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</si>
  <si>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</si>
  <si>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</si>
  <si>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</si>
  <si>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</si>
  <si>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</si>
  <si>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</si>
  <si>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</si>
  <si>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</si>
  <si>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</si>
  <si>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</si>
  <si>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</si>
  <si>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</si>
  <si>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</si>
  <si>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</si>
  <si>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</si>
  <si>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</si>
  <si>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</si>
  <si>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</si>
  <si>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</si>
  <si>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</si>
  <si>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</si>
  <si>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</si>
  <si>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</si>
  <si>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</si>
  <si>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</si>
  <si>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</si>
  <si>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</si>
  <si>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</si>
  <si>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</si>
  <si>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</si>
  <si>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</si>
  <si>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</si>
  <si>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</si>
  <si>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</si>
  <si>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</si>
  <si>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</si>
  <si>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</si>
  <si>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</si>
  <si>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</si>
  <si>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</si>
  <si>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</si>
  <si>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</si>
  <si>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</si>
  <si>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</si>
  <si>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</si>
  <si>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</si>
  <si>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</si>
  <si>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</si>
  <si>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</si>
  <si>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</si>
  <si>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</si>
  <si>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</si>
  <si>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</si>
  <si>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</si>
  <si>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</si>
  <si>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</si>
  <si>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</si>
  <si>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</si>
  <si>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</si>
  <si>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</si>
  <si>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</si>
  <si>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</si>
  <si>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</si>
  <si>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</si>
  <si>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</si>
  <si>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</si>
  <si>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</si>
  <si>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</si>
  <si>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</si>
  <si>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</si>
  <si>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</si>
  <si>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</si>
  <si>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</si>
  <si>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</si>
  <si>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</si>
  <si>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</si>
  <si>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</si>
  <si>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</si>
  <si>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</si>
  <si>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</si>
  <si>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</si>
  <si>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</si>
  <si>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</si>
  <si>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</si>
  <si>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</si>
  <si>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</si>
  <si>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</si>
  <si>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</si>
  <si>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</si>
  <si>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</si>
  <si>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</si>
  <si>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</si>
  <si>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</si>
  <si>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</si>
  <si>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</si>
  <si>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</si>
  <si>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</si>
  <si>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</si>
  <si>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</si>
  <si>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</si>
  <si>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</si>
  <si>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</si>
  <si>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</si>
  <si>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</si>
  <si>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</si>
  <si>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</si>
  <si>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</si>
  <si>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</si>
  <si>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</si>
  <si>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</si>
  <si>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</si>
  <si>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</si>
  <si>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</si>
  <si>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</si>
  <si>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</si>
  <si>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</si>
  <si>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</si>
  <si>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</si>
  <si>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</si>
  <si>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</si>
  <si>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</si>
  <si>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</si>
  <si>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</si>
  <si>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</si>
  <si>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</si>
  <si>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</si>
  <si>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</si>
  <si>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</si>
  <si>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</si>
  <si>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</si>
  <si>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</si>
  <si>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</si>
  <si>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</si>
  <si>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</si>
  <si>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</si>
  <si>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</si>
  <si>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</si>
  <si>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</si>
  <si>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</si>
  <si>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</si>
  <si>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</si>
  <si>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</si>
  <si>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</si>
  <si>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</si>
  <si>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</si>
  <si>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</si>
  <si>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</si>
  <si>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</si>
  <si>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</si>
  <si>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</si>
  <si>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</si>
  <si>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</si>
  <si>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</si>
  <si>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</si>
  <si>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</si>
  <si>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</si>
  <si>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</si>
  <si>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</si>
  <si>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</si>
  <si>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</si>
  <si>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</si>
  <si>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</si>
  <si>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</si>
  <si>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</si>
  <si>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</si>
  <si>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</si>
  <si>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</si>
  <si>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</si>
  <si>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</si>
  <si>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</si>
  <si>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</si>
  <si>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</si>
  <si>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</si>
  <si>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</si>
  <si>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</si>
  <si>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</si>
  <si>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</si>
  <si>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</si>
  <si>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</si>
  <si>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</si>
  <si>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</si>
  <si>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</si>
  <si>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</si>
  <si>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</si>
  <si>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</si>
  <si>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</si>
  <si>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</si>
  <si>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</si>
  <si>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</si>
  <si>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</si>
  <si>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</si>
  <si>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</si>
  <si>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</si>
  <si>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</si>
  <si>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</si>
  <si>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</si>
  <si>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</si>
  <si>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</si>
  <si>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</si>
  <si>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</si>
  <si>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</si>
  <si>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</si>
  <si>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</si>
  <si>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</si>
  <si>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</si>
  <si>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</si>
  <si>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</si>
  <si>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</si>
  <si>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</si>
  <si>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</si>
  <si>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</si>
  <si>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</si>
  <si>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</si>
  <si>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</si>
  <si>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</si>
  <si>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</si>
  <si>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</si>
  <si>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</si>
  <si>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</si>
  <si>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</si>
  <si>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</si>
  <si>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</si>
  <si>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</si>
  <si>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</si>
  <si>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</si>
  <si>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</si>
  <si>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</si>
  <si>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</si>
  <si>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</si>
  <si>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</si>
  <si>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</si>
  <si>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</si>
  <si>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</si>
  <si>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</si>
  <si>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</si>
  <si>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</si>
  <si>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</si>
  <si>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</si>
  <si>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</si>
  <si>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</si>
  <si>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</si>
  <si>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</si>
  <si>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</si>
  <si>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</si>
  <si>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</si>
  <si>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</si>
  <si>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</si>
  <si>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</si>
  <si>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</si>
  <si>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</si>
  <si>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</si>
  <si>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</si>
  <si>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</si>
  <si>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</si>
  <si>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</si>
  <si>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</si>
  <si>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</si>
  <si>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</si>
  <si>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</si>
  <si>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</si>
  <si>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</si>
  <si>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</si>
  <si>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</si>
  <si>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</si>
  <si>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</si>
  <si>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</si>
  <si>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</si>
  <si>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</si>
  <si>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</si>
  <si>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</si>
  <si>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</si>
  <si>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</si>
  <si>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</si>
  <si>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</si>
  <si>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</si>
  <si>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</si>
  <si>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</si>
  <si>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</si>
  <si>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</si>
  <si>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</si>
  <si>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</si>
  <si>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</si>
  <si>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</si>
  <si>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</si>
  <si>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</si>
  <si>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</si>
  <si>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</si>
  <si>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</si>
  <si>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</si>
  <si>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</si>
  <si>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</si>
  <si>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</si>
  <si>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</si>
  <si>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</si>
  <si>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</si>
  <si>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</si>
  <si>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</si>
  <si>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</si>
  <si>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</si>
  <si>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</si>
  <si>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</si>
  <si>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</si>
  <si>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</si>
  <si>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</si>
  <si>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</si>
  <si>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</si>
  <si>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</si>
  <si>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</si>
  <si>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</si>
  <si>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</si>
  <si>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</si>
  <si>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</si>
  <si>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</si>
  <si>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</si>
  <si>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</si>
  <si>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</si>
  <si>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</si>
  <si>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</si>
  <si>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</si>
  <si>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</si>
  <si>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</si>
  <si>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</si>
  <si>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</si>
  <si>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</si>
  <si>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</si>
  <si>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</si>
  <si>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</si>
  <si>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</si>
  <si>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</si>
  <si>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</si>
  <si>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</si>
  <si>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</si>
  <si>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</si>
  <si>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</si>
  <si>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</si>
  <si>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</si>
  <si>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</si>
  <si>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</si>
  <si>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</si>
  <si>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</si>
  <si>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</si>
  <si>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</si>
  <si>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</si>
  <si>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</si>
  <si>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</si>
  <si>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</si>
  <si>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</si>
  <si>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</si>
  <si>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</si>
  <si>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</si>
  <si>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</si>
  <si>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</si>
  <si>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</si>
  <si>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</si>
  <si>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</si>
  <si>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</si>
  <si>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</si>
  <si>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</si>
  <si>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</si>
  <si>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</si>
  <si>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</si>
  <si>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</si>
  <si>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</si>
  <si>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</si>
  <si>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</si>
  <si>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</si>
  <si>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</si>
  <si>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</si>
  <si>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</si>
  <si>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</si>
  <si>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</si>
  <si>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</si>
  <si>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</si>
  <si>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</si>
  <si>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</si>
  <si>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</si>
  <si>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</si>
  <si>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</si>
  <si>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</si>
  <si>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</si>
  <si>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</si>
  <si>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</si>
  <si>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</si>
  <si>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</si>
  <si>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</si>
  <si>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</si>
  <si>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</si>
  <si>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</si>
  <si>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</si>
  <si>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</si>
  <si>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</si>
  <si>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</si>
  <si>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</si>
  <si>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</si>
  <si>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</si>
  <si>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</si>
  <si>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</si>
  <si>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</si>
  <si>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</si>
  <si>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</si>
  <si>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</si>
  <si>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</si>
  <si>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</si>
  <si>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</si>
  <si>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</si>
  <si>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</si>
  <si>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</si>
  <si>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</si>
  <si>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</si>
  <si>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</si>
  <si>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</si>
  <si>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</si>
  <si>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</si>
  <si>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</si>
  <si>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</si>
  <si>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</si>
  <si>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</si>
  <si>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</si>
  <si>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</si>
  <si>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</si>
  <si>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</si>
  <si>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</si>
  <si>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</si>
  <si>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</si>
  <si>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</si>
  <si>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</si>
  <si>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</si>
  <si>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</si>
  <si>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</si>
  <si>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</si>
  <si>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</si>
  <si>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</si>
  <si>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</si>
  <si>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</si>
  <si>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</si>
  <si>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</si>
  <si>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</si>
  <si>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</si>
  <si>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</si>
  <si>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</si>
  <si>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</si>
  <si>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</si>
  <si>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</si>
  <si>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</si>
  <si>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</si>
  <si>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</si>
  <si>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</si>
  <si>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</si>
  <si>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</si>
  <si>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</si>
  <si>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</si>
  <si>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</si>
  <si>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</si>
  <si>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</si>
  <si>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</si>
  <si>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</si>
  <si>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</si>
  <si>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</si>
  <si>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</si>
  <si>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</si>
  <si>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</si>
  <si>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</si>
  <si>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</si>
  <si>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</si>
  <si>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</si>
  <si>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</si>
  <si>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</si>
  <si>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</si>
  <si>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</si>
  <si>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</si>
  <si>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</si>
  <si>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</si>
  <si>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</si>
  <si>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</si>
  <si>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</si>
  <si>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</si>
  <si>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</si>
  <si>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</si>
  <si>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</si>
  <si>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</si>
  <si>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</si>
  <si>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</si>
  <si>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</si>
  <si>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</si>
  <si>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</si>
  <si>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</si>
  <si>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</si>
  <si>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</si>
  <si>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</si>
  <si>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</si>
  <si>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</si>
  <si>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</si>
  <si>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</si>
  <si>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</si>
  <si>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</si>
  <si>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</si>
  <si>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</si>
  <si>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</si>
  <si>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</si>
  <si>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</si>
  <si>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</si>
  <si>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</si>
  <si>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</si>
  <si>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</si>
  <si>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</si>
  <si>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</si>
  <si>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</si>
  <si>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</si>
  <si>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</si>
  <si>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</si>
  <si>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</si>
  <si>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</si>
  <si>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</si>
  <si>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</si>
  <si>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</si>
  <si>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</si>
  <si>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</si>
  <si>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</si>
  <si>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</si>
  <si>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</si>
  <si>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</si>
  <si>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</si>
  <si>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</si>
  <si>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</si>
  <si>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</si>
  <si>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</si>
  <si>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</si>
  <si>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</si>
  <si>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</si>
  <si>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</si>
  <si>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</si>
  <si>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</si>
  <si>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</si>
  <si>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</si>
  <si>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</si>
  <si>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</si>
  <si>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</si>
  <si>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</si>
  <si>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</si>
  <si>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</si>
  <si>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</si>
  <si>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</si>
  <si>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</si>
  <si>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</si>
  <si>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</si>
  <si>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</si>
  <si>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</si>
  <si>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</si>
  <si>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</si>
  <si>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</si>
  <si>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</si>
  <si>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</si>
  <si>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</si>
  <si>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</si>
  <si>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</si>
  <si>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</si>
  <si>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</si>
  <si>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</si>
  <si>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</si>
  <si>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</si>
  <si>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</si>
  <si>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</si>
  <si>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</si>
  <si>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</si>
  <si>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</si>
  <si>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</si>
  <si>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</si>
  <si>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</si>
  <si>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</si>
  <si>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</si>
  <si>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</si>
  <si>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</si>
  <si>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</si>
  <si>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</si>
  <si>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</si>
  <si>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</si>
  <si>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</si>
  <si>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</si>
  <si>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</si>
  <si>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</si>
  <si>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</si>
  <si>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</si>
  <si>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</si>
  <si>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</si>
  <si>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</si>
  <si>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</si>
  <si>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</si>
  <si>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</si>
  <si>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</si>
  <si>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</si>
  <si>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</si>
  <si>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</si>
  <si>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</si>
  <si>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</si>
  <si>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</si>
  <si>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</si>
  <si>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</si>
  <si>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</si>
  <si>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</si>
  <si>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</si>
  <si>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</si>
  <si>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</si>
  <si>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</si>
  <si>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</si>
  <si>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</si>
  <si>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</si>
  <si>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</si>
  <si>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</si>
  <si>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</si>
  <si>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</si>
  <si>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</si>
  <si>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</si>
  <si>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</si>
  <si>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</si>
  <si>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</si>
  <si>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</si>
  <si>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</si>
  <si>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</si>
  <si>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</si>
  <si>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</si>
  <si>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</si>
  <si>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</si>
  <si>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</si>
  <si>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</si>
  <si>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</si>
  <si>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</si>
  <si>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</si>
  <si>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</si>
  <si>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</si>
  <si>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</si>
  <si>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</si>
  <si>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</si>
  <si>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</si>
  <si>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</si>
  <si>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</si>
  <si>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</si>
  <si>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</si>
  <si>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</si>
  <si>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</si>
  <si>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</si>
  <si>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</si>
  <si>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</si>
  <si>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</si>
  <si>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</si>
  <si>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</si>
  <si>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</si>
  <si>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</si>
  <si>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</si>
  <si>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</si>
  <si>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</si>
  <si>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</si>
  <si>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</si>
  <si>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</si>
  <si>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</si>
  <si>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</si>
  <si>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</si>
  <si>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</si>
  <si>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</si>
  <si>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</si>
  <si>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</si>
  <si>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</si>
  <si>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</si>
  <si>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</si>
  <si>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</si>
  <si>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</si>
  <si>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</si>
  <si>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</si>
  <si>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</si>
  <si>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</si>
  <si>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</si>
  <si>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</si>
  <si>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</si>
  <si>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</si>
  <si>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</si>
  <si>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</si>
  <si>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</si>
  <si>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</si>
  <si>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</si>
  <si>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</si>
  <si>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</si>
  <si>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</si>
  <si>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</si>
  <si>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</si>
  <si>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</si>
  <si>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</si>
  <si>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</si>
  <si>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</si>
  <si>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</si>
  <si>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</si>
  <si>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</si>
  <si>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</si>
  <si>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</si>
  <si>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</si>
  <si>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</si>
  <si>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</si>
  <si>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</si>
  <si>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</si>
  <si>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</si>
  <si>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</si>
  <si>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</si>
  <si>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</si>
  <si>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</si>
  <si>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</si>
  <si>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</si>
  <si>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</si>
  <si>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</si>
  <si>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</si>
  <si>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</si>
  <si>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</si>
  <si>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</si>
  <si>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</si>
  <si>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</si>
  <si>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</si>
  <si>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</si>
  <si>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</si>
  <si>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</si>
  <si>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</si>
  <si>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</si>
  <si>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</si>
  <si>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</si>
  <si>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</si>
  <si>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</si>
  <si>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</si>
  <si>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</si>
  <si>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</si>
  <si>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</si>
  <si>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</si>
  <si>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</si>
  <si>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</si>
  <si>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</si>
  <si>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</si>
  <si>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</si>
  <si>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</si>
  <si>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</si>
  <si>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</si>
  <si>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</si>
  <si>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</si>
  <si>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</si>
  <si>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</si>
  <si>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</si>
  <si>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</si>
  <si>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</si>
  <si>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</si>
  <si>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</si>
  <si>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</si>
  <si>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</si>
  <si>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</si>
  <si>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</si>
  <si>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</si>
  <si>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</si>
  <si>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</si>
  <si>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</si>
  <si>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</si>
  <si>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</si>
  <si>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</si>
  <si>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</si>
  <si>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</si>
  <si>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</si>
  <si>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</si>
  <si>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</si>
  <si>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</si>
  <si>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</si>
  <si>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</si>
  <si>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</si>
  <si>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</si>
  <si>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</si>
  <si>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</si>
  <si>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</si>
  <si>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</si>
  <si>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</si>
  <si>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</si>
  <si>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</si>
  <si>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</si>
  <si>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</si>
  <si>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</si>
  <si>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</si>
  <si>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</si>
  <si>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</si>
  <si>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</si>
  <si>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</si>
  <si>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</si>
  <si>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</si>
  <si>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</si>
  <si>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</si>
  <si>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</si>
  <si>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</si>
  <si>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</si>
  <si>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</si>
  <si>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</si>
  <si>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</si>
  <si>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</si>
  <si>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</si>
  <si>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</si>
  <si>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</si>
  <si>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</si>
  <si>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</si>
  <si>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</si>
  <si>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</si>
  <si>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</si>
  <si>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</si>
  <si>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</si>
  <si>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</si>
  <si>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</si>
  <si>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</si>
  <si>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</si>
  <si>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</si>
  <si>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</si>
  <si>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</si>
  <si>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</si>
  <si>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</si>
  <si>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</si>
  <si>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</si>
  <si>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</si>
  <si>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</si>
  <si>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</si>
  <si>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</si>
  <si>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</si>
  <si>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</si>
  <si>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</si>
  <si>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</si>
  <si>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</si>
  <si>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</si>
  <si>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</si>
  <si>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</si>
  <si>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</si>
  <si>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</si>
  <si>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</si>
  <si>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</si>
  <si>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</si>
  <si>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</si>
  <si>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</si>
  <si>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</si>
  <si>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</si>
  <si>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</si>
  <si>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</si>
  <si>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</si>
  <si>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</si>
  <si>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</si>
  <si>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</si>
  <si>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</si>
  <si>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</si>
  <si>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</si>
  <si>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</si>
  <si>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</si>
  <si>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</si>
  <si>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</si>
  <si>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</si>
  <si>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</si>
  <si>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</si>
  <si>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</si>
  <si>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</si>
  <si>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</si>
  <si>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</si>
  <si>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</si>
  <si>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</si>
  <si>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</si>
  <si>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</si>
  <si>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</si>
  <si>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</si>
  <si>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</si>
  <si>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</si>
  <si>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</si>
  <si>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</si>
  <si>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</si>
  <si>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</si>
  <si>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</si>
  <si>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</si>
  <si>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</si>
  <si>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</si>
  <si>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</si>
  <si>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</si>
  <si>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</si>
  <si>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</si>
  <si>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</si>
  <si>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</si>
  <si>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</si>
  <si>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</si>
  <si>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</si>
  <si>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</si>
  <si>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</si>
  <si>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</si>
  <si>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</si>
  <si>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</si>
  <si>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</si>
  <si>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</si>
  <si>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</si>
  <si>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</si>
  <si>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</si>
  <si>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</si>
  <si>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</si>
  <si>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</si>
  <si>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</si>
  <si>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</si>
  <si>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</si>
  <si>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</si>
  <si>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</si>
  <si>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</si>
  <si>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</si>
  <si>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</si>
  <si>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</si>
  <si>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</si>
  <si>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</si>
  <si>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</si>
  <si>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</si>
  <si>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</si>
  <si>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</si>
  <si>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</si>
  <si>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</si>
  <si>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</si>
  <si>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</si>
  <si>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</si>
  <si>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</si>
  <si>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</si>
  <si>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</si>
  <si>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</si>
  <si>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</si>
  <si>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</si>
  <si>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</si>
  <si>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</si>
  <si>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</si>
  <si>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</si>
  <si>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</si>
  <si>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</si>
  <si>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</si>
  <si>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</si>
  <si>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</si>
  <si>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</si>
  <si>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</si>
  <si>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</si>
  <si>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</si>
  <si>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</si>
  <si>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</si>
  <si>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</si>
  <si>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</si>
  <si>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</si>
  <si>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</si>
  <si>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</si>
  <si>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</si>
  <si>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</si>
  <si>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</si>
  <si>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</si>
  <si>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</si>
  <si>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</si>
  <si>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</si>
  <si>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</si>
  <si>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</si>
  <si>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</si>
  <si>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</si>
  <si>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</si>
  <si>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</si>
  <si>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</si>
  <si>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</si>
  <si>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</si>
  <si>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</si>
  <si>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</si>
  <si>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</si>
  <si>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</si>
  <si>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</si>
  <si>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</si>
  <si>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</si>
  <si>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</si>
  <si>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</si>
  <si>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</si>
  <si>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</si>
  <si>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</si>
  <si>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</si>
  <si>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</si>
  <si>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</si>
  <si>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</si>
  <si>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</si>
  <si>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</si>
  <si>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</si>
  <si>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</si>
  <si>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</si>
  <si>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</si>
  <si>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</si>
  <si>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</si>
  <si>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</si>
  <si>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</si>
  <si>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</si>
  <si>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</si>
  <si>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</si>
  <si>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</si>
  <si>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</si>
  <si>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</si>
  <si>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</si>
  <si>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</si>
  <si>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</si>
  <si>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</si>
  <si>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</si>
  <si>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</si>
  <si>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</si>
  <si>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</si>
  <si>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</si>
  <si>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</si>
  <si>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</si>
  <si>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</si>
  <si>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</si>
  <si>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</si>
  <si>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</si>
  <si>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</si>
  <si>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</si>
  <si>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</si>
  <si>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</si>
  <si>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</si>
  <si>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</si>
  <si>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</si>
  <si>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</si>
  <si>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</si>
  <si>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</si>
  <si>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</si>
  <si>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</si>
  <si>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</si>
  <si>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</si>
  <si>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</si>
  <si>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</si>
  <si>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</si>
  <si>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</si>
  <si>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</si>
  <si>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</si>
  <si>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</si>
  <si>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</si>
  <si>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</si>
  <si>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</si>
  <si>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</si>
  <si>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</si>
  <si>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</si>
  <si>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</si>
  <si>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</si>
  <si>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</si>
  <si>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</si>
  <si>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</si>
  <si>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</si>
  <si>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</si>
  <si>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</si>
  <si>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</si>
  <si>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</si>
  <si>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</si>
  <si>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</si>
  <si>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</si>
  <si>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</si>
  <si>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</si>
  <si>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</si>
  <si>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</si>
  <si>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</si>
  <si>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</si>
  <si>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</si>
  <si>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</si>
  <si>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</si>
  <si>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</si>
  <si>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</si>
  <si>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</si>
  <si>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</si>
  <si>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</si>
  <si>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</si>
  <si>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</si>
  <si>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</si>
  <si>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</si>
  <si>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</si>
  <si>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</si>
  <si>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</si>
  <si>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</si>
  <si>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</si>
  <si>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</si>
  <si>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</si>
  <si>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</si>
  <si>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</si>
  <si>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</si>
  <si>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</si>
  <si>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</si>
  <si>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</si>
  <si>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</si>
  <si>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</si>
  <si>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</si>
  <si>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</si>
  <si>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</si>
  <si>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</si>
  <si>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</si>
  <si>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</si>
  <si>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</si>
  <si>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</si>
  <si>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</si>
  <si>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</si>
  <si>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</si>
  <si>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</si>
  <si>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</si>
  <si>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</si>
  <si>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</si>
  <si>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</si>
  <si>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</si>
  <si>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</si>
  <si>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</si>
  <si>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</si>
  <si>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</si>
  <si>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</si>
  <si>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</si>
  <si>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</si>
  <si>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</si>
  <si>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</si>
  <si>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</si>
  <si>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</si>
  <si>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</si>
  <si>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</si>
  <si>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</si>
  <si>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</si>
  <si>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</si>
  <si>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</si>
  <si>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</si>
  <si>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</si>
  <si>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</si>
  <si>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</si>
  <si>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</si>
  <si>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</si>
  <si>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</si>
  <si>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</si>
  <si>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</si>
  <si>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</si>
  <si>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</si>
  <si>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</si>
  <si>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</si>
  <si>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</si>
  <si>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</si>
  <si>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</si>
  <si>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</si>
  <si>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</si>
  <si>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</si>
  <si>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</si>
  <si>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</si>
  <si>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</si>
  <si>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</si>
  <si>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</si>
  <si>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</si>
  <si>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</si>
  <si>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</si>
  <si>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</si>
  <si>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</si>
  <si>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</si>
  <si>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</si>
  <si>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</si>
  <si>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</si>
  <si>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</si>
  <si>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</si>
  <si>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</si>
  <si>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</si>
  <si>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</si>
  <si>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</si>
  <si>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</si>
  <si>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</si>
  <si>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</si>
  <si>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</si>
  <si>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</si>
  <si>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</si>
  <si>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</si>
  <si>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</si>
  <si>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</si>
  <si>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</si>
  <si>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</si>
  <si>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</si>
  <si>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</si>
  <si>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</si>
  <si>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</si>
  <si>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</si>
  <si>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</si>
  <si>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</si>
  <si>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</si>
  <si>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</si>
  <si>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</si>
  <si>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</si>
  <si>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</si>
  <si>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</si>
  <si>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</si>
  <si>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</si>
  <si>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</si>
  <si>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</si>
  <si>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</si>
  <si>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</si>
  <si>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</si>
  <si>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</si>
  <si>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</si>
  <si>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</si>
  <si>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</si>
  <si>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</si>
  <si>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</si>
  <si>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</si>
  <si>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</si>
  <si>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</si>
  <si>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</si>
  <si>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</si>
  <si>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</si>
  <si>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</si>
  <si>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</si>
  <si>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</si>
  <si>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</si>
  <si>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</si>
  <si>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</si>
  <si>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</si>
  <si>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</si>
  <si>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</si>
  <si>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</si>
  <si>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</si>
  <si>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</si>
  <si>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</si>
  <si>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</si>
  <si>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</si>
  <si>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</si>
  <si>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</si>
  <si>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</si>
  <si>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</si>
  <si>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</si>
  <si>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</si>
  <si>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</si>
  <si>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</si>
  <si>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</si>
  <si>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</si>
  <si>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</si>
  <si>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</si>
  <si>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</si>
  <si>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</si>
  <si>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</si>
  <si>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</si>
  <si>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</si>
  <si>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</si>
  <si>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</si>
  <si>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</si>
  <si>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</si>
  <si>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</si>
  <si>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</si>
  <si>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</si>
  <si>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</si>
  <si>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</si>
  <si>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</si>
  <si>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</si>
  <si>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</si>
  <si>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</si>
  <si>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</si>
  <si>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</si>
  <si>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</si>
  <si>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</si>
  <si>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</si>
  <si>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</si>
  <si>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</si>
  <si>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</si>
  <si>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</si>
  <si>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</si>
  <si>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</si>
  <si>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</si>
  <si>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</si>
  <si>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</si>
  <si>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</si>
  <si>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</si>
  <si>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</si>
  <si>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</si>
  <si>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</si>
  <si>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</si>
  <si>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</si>
  <si>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</si>
  <si>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</si>
  <si>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</si>
  <si>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</si>
  <si>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</si>
  <si>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</si>
  <si>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</si>
  <si>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</si>
  <si>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</si>
  <si>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</si>
  <si>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</si>
  <si>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</si>
  <si>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</si>
  <si>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</si>
  <si>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</si>
  <si>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</si>
  <si>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</si>
  <si>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</si>
  <si>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</si>
  <si>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</si>
  <si>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</si>
  <si>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</si>
  <si>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</si>
  <si>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</si>
  <si>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</si>
  <si>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</si>
  <si>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</si>
  <si>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</si>
  <si>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</si>
  <si>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</si>
  <si>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</si>
  <si>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</si>
  <si>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</si>
  <si>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</si>
  <si>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</si>
  <si>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</si>
  <si>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</si>
  <si>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</si>
  <si>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</si>
  <si>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</si>
  <si>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</si>
  <si>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</si>
  <si>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</si>
  <si>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</si>
  <si>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</si>
  <si>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</si>
  <si>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</si>
  <si>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</si>
  <si>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</si>
  <si>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</si>
  <si>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</si>
  <si>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</si>
  <si>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</si>
  <si>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</si>
  <si>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</si>
  <si>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</si>
  <si>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</si>
  <si>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</si>
  <si>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</si>
  <si>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</si>
  <si>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</si>
  <si>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</si>
  <si>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</si>
  <si>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</si>
  <si>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</si>
  <si>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</si>
  <si>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</si>
  <si>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</si>
  <si>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</si>
  <si>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</si>
  <si>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</si>
  <si>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</si>
  <si>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</si>
  <si>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</si>
  <si>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</si>
  <si>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</si>
  <si>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</si>
  <si>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</si>
  <si>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</si>
  <si>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</si>
  <si>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</si>
  <si>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</si>
  <si>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</si>
  <si>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</si>
  <si>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</si>
  <si>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</si>
  <si>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</si>
  <si>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</si>
  <si>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</si>
  <si>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</si>
  <si>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</si>
  <si>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</si>
  <si>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</si>
  <si>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</si>
  <si>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</si>
  <si>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</si>
  <si>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</si>
  <si>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</si>
  <si>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</si>
  <si>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</si>
  <si>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</si>
  <si>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</si>
  <si>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</si>
  <si>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</si>
  <si>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</si>
  <si>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</si>
  <si>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</si>
  <si>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</si>
  <si>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</si>
  <si>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</si>
  <si>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</si>
  <si>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</si>
  <si>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</si>
  <si>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</si>
  <si>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</si>
  <si>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</si>
  <si>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</si>
  <si>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</si>
  <si>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</si>
  <si>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</si>
  <si>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</si>
  <si>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</si>
  <si>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</si>
  <si>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</si>
  <si>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</si>
  <si>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</si>
  <si>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</si>
  <si>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</si>
  <si>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</si>
  <si>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</si>
  <si>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</si>
  <si>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</si>
  <si>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</si>
  <si>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</si>
  <si>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</si>
  <si>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</si>
  <si>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</si>
  <si>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</si>
  <si>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</si>
  <si>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</si>
  <si>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</si>
  <si>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</si>
  <si>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</si>
  <si>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</si>
  <si>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</si>
  <si>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</si>
  <si>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</si>
  <si>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</si>
  <si>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</si>
  <si>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</si>
  <si>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</si>
  <si>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</si>
  <si>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</si>
  <si>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</si>
  <si>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</si>
  <si>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</si>
  <si>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</si>
  <si>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</si>
  <si>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</si>
  <si>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</si>
  <si>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</si>
  <si>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</si>
  <si>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</si>
  <si>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</si>
  <si>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</si>
  <si>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</si>
  <si>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</si>
  <si>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</si>
  <si>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</si>
  <si>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</si>
  <si>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</si>
  <si>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</si>
  <si>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</si>
  <si>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</si>
  <si>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</si>
  <si>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</si>
  <si>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</si>
  <si>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</si>
  <si>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</si>
  <si>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</si>
  <si>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</si>
  <si>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</si>
  <si>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</si>
  <si>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</si>
  <si>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</si>
  <si>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</si>
  <si>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</si>
  <si>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</si>
  <si>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</si>
  <si>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</si>
  <si>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</si>
  <si>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</si>
  <si>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</si>
  <si>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</si>
  <si>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</si>
  <si>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</si>
  <si>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</si>
  <si>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</si>
  <si>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</si>
  <si>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</si>
  <si>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</si>
  <si>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</si>
  <si>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</si>
  <si>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</si>
  <si>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</si>
  <si>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</si>
  <si>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</si>
  <si>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</si>
  <si>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</si>
  <si>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</si>
  <si>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</si>
  <si>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</si>
  <si>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</si>
  <si>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</si>
  <si>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</si>
  <si>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</si>
  <si>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</si>
  <si>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</si>
  <si>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</si>
  <si>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</si>
  <si>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</si>
  <si>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</si>
  <si>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</si>
  <si>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</si>
  <si>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</si>
  <si>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</si>
  <si>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</si>
  <si>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</si>
  <si>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</si>
  <si>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</si>
  <si>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</si>
  <si>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</si>
  <si>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</si>
  <si>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</si>
  <si>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</si>
  <si>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</si>
  <si>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</si>
  <si>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</si>
  <si>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</si>
  <si>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</si>
  <si>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</si>
  <si>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</si>
  <si>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</si>
  <si>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</si>
  <si>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</si>
  <si>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</si>
  <si>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</si>
  <si>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</si>
  <si>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</si>
  <si>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</si>
  <si>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</si>
  <si>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</si>
  <si>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</si>
  <si>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</si>
  <si>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</si>
  <si>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</si>
  <si>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</si>
  <si>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</si>
  <si>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</si>
  <si>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</si>
  <si>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</si>
  <si>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</si>
  <si>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</si>
  <si>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</si>
  <si>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</si>
  <si>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</si>
  <si>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</si>
  <si>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</si>
  <si>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</si>
  <si>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</si>
  <si>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</si>
  <si>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</si>
  <si>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</si>
  <si>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</si>
  <si>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</si>
  <si>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</si>
  <si>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</si>
  <si>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</si>
  <si>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</si>
  <si>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</si>
  <si>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</si>
  <si>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</si>
  <si>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</si>
  <si>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</si>
  <si>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</si>
  <si>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</si>
  <si>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</si>
  <si>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</si>
  <si>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</si>
  <si>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</si>
  <si>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</si>
  <si>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</si>
  <si>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</si>
  <si>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</si>
  <si>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</si>
  <si>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</si>
  <si>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</si>
  <si>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</si>
  <si>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</si>
  <si>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</si>
  <si>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</si>
  <si>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</si>
  <si>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</si>
  <si>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</si>
  <si>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</si>
  <si>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</si>
  <si>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</si>
  <si>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</si>
  <si>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</si>
  <si>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</si>
  <si>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</si>
  <si>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</si>
  <si>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</si>
  <si>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</si>
  <si>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</si>
  <si>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</si>
  <si>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</si>
  <si>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</si>
  <si>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</si>
  <si>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</si>
  <si>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</si>
  <si>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</si>
  <si>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</si>
  <si>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</si>
  <si>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</si>
  <si>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</si>
  <si>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</si>
  <si>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</si>
  <si>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</si>
  <si>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</si>
  <si>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</si>
  <si>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</si>
  <si>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</si>
  <si>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</si>
  <si>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</si>
  <si>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</si>
  <si>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</si>
  <si>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</si>
  <si>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</si>
  <si>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</si>
  <si>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</si>
  <si>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</si>
  <si>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</si>
  <si>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</si>
  <si>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</si>
  <si>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</si>
  <si>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</si>
  <si>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</si>
  <si>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</si>
  <si>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</si>
  <si>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</si>
  <si>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</si>
  <si>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</si>
  <si>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</si>
  <si>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</si>
  <si>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</si>
  <si>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</si>
  <si>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</si>
  <si>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</si>
  <si>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</si>
  <si>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</si>
  <si>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</si>
  <si>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</si>
  <si>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</si>
  <si>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</si>
  <si>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</si>
  <si>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</si>
  <si>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</si>
  <si>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</si>
  <si>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</si>
  <si>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</si>
  <si>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</si>
  <si>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</si>
  <si>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</si>
  <si>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</si>
  <si>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</si>
  <si>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</si>
  <si>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</si>
  <si>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</si>
  <si>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</si>
  <si>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</si>
  <si>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</si>
  <si>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</si>
  <si>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</si>
  <si>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</si>
  <si>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</si>
  <si>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</si>
  <si>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</si>
  <si>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</si>
  <si>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</si>
  <si>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</si>
  <si>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</si>
  <si>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</si>
  <si>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</si>
  <si>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</si>
  <si>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</si>
  <si>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</si>
  <si>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</si>
  <si>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</si>
  <si>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</si>
  <si>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</si>
  <si>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</si>
  <si>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</si>
  <si>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</si>
  <si>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</si>
  <si>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</si>
  <si>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</si>
  <si>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</si>
  <si>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</si>
  <si>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</si>
  <si>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</si>
  <si>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</si>
  <si>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</si>
  <si>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</si>
  <si>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</si>
  <si>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</si>
  <si>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</si>
  <si>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</si>
  <si>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</si>
  <si>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</si>
  <si>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</si>
  <si>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</si>
  <si>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</si>
  <si>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</si>
  <si>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</si>
  <si>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</si>
  <si>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</si>
  <si>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</si>
  <si>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</si>
  <si>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</si>
  <si>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</si>
  <si>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</si>
  <si>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</si>
  <si>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</si>
  <si>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</si>
  <si>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</si>
  <si>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</si>
  <si>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</si>
  <si>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</si>
  <si>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</si>
  <si>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</si>
  <si>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</si>
  <si>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</si>
  <si>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</si>
  <si>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</si>
  <si>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</si>
  <si>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</si>
  <si>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</si>
  <si>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</si>
  <si>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</si>
  <si>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</si>
  <si>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</si>
  <si>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</si>
  <si>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</si>
  <si>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</si>
  <si>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</si>
  <si>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</si>
  <si>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</si>
  <si>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</si>
  <si>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</si>
  <si>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</si>
  <si>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</si>
  <si>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</si>
  <si>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</si>
  <si>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</si>
  <si>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</si>
  <si>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</si>
  <si>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</si>
  <si>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</si>
  <si>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</si>
  <si>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</si>
  <si>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</si>
  <si>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</si>
  <si>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</si>
  <si>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</si>
  <si>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</si>
  <si>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</si>
  <si>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</si>
  <si>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</si>
  <si>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</si>
  <si>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</si>
  <si>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</si>
  <si>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</si>
  <si>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</si>
  <si>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</si>
  <si>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</si>
  <si>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</si>
  <si>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</si>
  <si>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</si>
  <si>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</si>
  <si>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</si>
  <si>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</si>
  <si>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</si>
  <si>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</si>
  <si>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</si>
  <si>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</si>
  <si>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</si>
  <si>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</si>
  <si>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</si>
  <si>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</si>
  <si>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</si>
  <si>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</si>
  <si>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</si>
  <si>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</si>
  <si>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</si>
  <si>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</si>
  <si>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</si>
  <si>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</si>
  <si>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</si>
  <si>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</si>
  <si>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</si>
  <si>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</si>
  <si>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</si>
  <si>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</si>
  <si>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</si>
  <si>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</si>
  <si>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</si>
  <si>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</si>
  <si>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</si>
  <si>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</si>
  <si>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</si>
  <si>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</si>
  <si>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</si>
  <si>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</si>
  <si>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</si>
  <si>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</si>
  <si>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</si>
  <si>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</si>
  <si>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</si>
  <si>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</si>
  <si>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</si>
  <si>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</si>
  <si>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</si>
  <si>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</si>
  <si>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</si>
  <si>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</si>
  <si>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</si>
  <si>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</si>
  <si>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</si>
  <si>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</si>
  <si>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</si>
  <si>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</si>
  <si>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</si>
  <si>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</si>
  <si>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</si>
  <si>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</si>
  <si>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</si>
  <si>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</si>
  <si>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</si>
  <si>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</si>
  <si>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</si>
  <si>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</si>
  <si>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</si>
  <si>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</si>
  <si>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</si>
  <si>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</si>
  <si>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</si>
  <si>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</si>
  <si>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</si>
  <si>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</si>
  <si>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</si>
  <si>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</si>
  <si>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</si>
  <si>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</si>
  <si>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</si>
  <si>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</si>
  <si>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</si>
  <si>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</si>
  <si>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</si>
  <si>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</si>
  <si>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</si>
  <si>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</si>
  <si>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</si>
  <si>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</si>
  <si>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</si>
  <si>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</si>
  <si>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</si>
  <si>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</si>
  <si>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</si>
  <si>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</si>
  <si>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</si>
  <si>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</si>
  <si>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</si>
  <si>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</si>
  <si>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</si>
  <si>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</si>
  <si>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</si>
  <si>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</si>
  <si>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</si>
  <si>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</si>
  <si>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</si>
  <si>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</si>
  <si>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</si>
  <si>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</si>
  <si>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</si>
  <si>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</si>
  <si>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</si>
  <si>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</si>
  <si>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</si>
  <si>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</si>
  <si>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</si>
  <si>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</si>
  <si>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</si>
  <si>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</si>
  <si>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</si>
  <si>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</si>
  <si>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</si>
  <si>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</si>
  <si>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</si>
  <si>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</si>
  <si>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</si>
  <si>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</si>
  <si>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</si>
  <si>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</si>
  <si>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</si>
  <si>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</si>
  <si>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</si>
  <si>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</si>
  <si>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</si>
  <si>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</si>
  <si>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</si>
  <si>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</si>
  <si>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</si>
  <si>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</si>
  <si>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</si>
  <si>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</si>
  <si>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</si>
  <si>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</si>
  <si>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</si>
  <si>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</si>
  <si>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</si>
  <si>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</si>
  <si>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</si>
  <si>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</si>
  <si>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</si>
  <si>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</si>
  <si>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</si>
  <si>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</si>
  <si>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</si>
  <si>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</si>
  <si>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</si>
  <si>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</si>
  <si>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</si>
  <si>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</si>
  <si>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</si>
  <si>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</si>
  <si>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</si>
  <si>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</si>
  <si>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</si>
  <si>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</si>
  <si>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</si>
  <si>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</si>
  <si>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</si>
  <si>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</si>
  <si>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</si>
  <si>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</si>
  <si>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</si>
  <si>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</si>
  <si>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</si>
  <si>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</si>
  <si>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</si>
  <si>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</si>
  <si>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</si>
  <si>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</si>
  <si>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</si>
  <si>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</si>
  <si>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</si>
  <si>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</si>
  <si>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</si>
  <si>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</si>
  <si>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</si>
  <si>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</si>
  <si>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</si>
  <si>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</si>
  <si>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</si>
  <si>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</si>
  <si>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</si>
  <si>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</si>
  <si>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</si>
  <si>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</si>
  <si>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</si>
  <si>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</si>
  <si>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</si>
  <si>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</si>
  <si>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</si>
  <si>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</si>
  <si>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</si>
  <si>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</si>
  <si>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</si>
  <si>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</si>
  <si>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</si>
  <si>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</si>
  <si>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</si>
  <si>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</si>
  <si>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</si>
  <si>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</si>
  <si>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</si>
  <si>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</si>
  <si>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</si>
  <si>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</si>
  <si>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</si>
  <si>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</si>
  <si>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</si>
  <si>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</si>
  <si>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</si>
  <si>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</si>
  <si>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</si>
  <si>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</si>
  <si>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</si>
  <si>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</si>
  <si>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</si>
  <si>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</si>
  <si>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</si>
  <si>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</si>
  <si>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</si>
  <si>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</si>
  <si>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</si>
  <si>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</si>
  <si>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</si>
  <si>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</si>
  <si>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</si>
  <si>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</si>
  <si>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</si>
  <si>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</si>
  <si>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</si>
  <si>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</si>
  <si>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</si>
  <si>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</si>
  <si>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</si>
  <si>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</si>
  <si>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</si>
  <si>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</si>
  <si>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</si>
  <si>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</si>
  <si>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</si>
  <si>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</si>
  <si>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</si>
  <si>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</si>
  <si>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</si>
  <si>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</si>
  <si>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</si>
  <si>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</si>
  <si>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</si>
  <si>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</si>
  <si>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</si>
  <si>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</si>
  <si>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</si>
  <si>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</si>
  <si>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</si>
  <si>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</si>
  <si>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</si>
  <si>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</si>
  <si>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</si>
  <si>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</si>
  <si>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</si>
  <si>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</si>
  <si>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</si>
  <si>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</si>
  <si>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</si>
  <si>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</si>
  <si>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</si>
  <si>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</si>
  <si>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</si>
  <si>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</si>
  <si>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</si>
  <si>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</si>
  <si>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</si>
  <si>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</si>
  <si>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</si>
  <si>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</si>
  <si>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</si>
  <si>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</si>
  <si>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</si>
  <si>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</si>
  <si>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</si>
  <si>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</si>
  <si>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</si>
  <si>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</si>
  <si>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</si>
  <si>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</si>
  <si>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</si>
  <si>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</si>
  <si>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</si>
  <si>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</si>
  <si>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</si>
  <si>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</si>
  <si>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</si>
  <si>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</si>
  <si>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</si>
  <si>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</si>
  <si>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</si>
  <si>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</si>
  <si>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</si>
  <si>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</si>
  <si>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</si>
  <si>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</si>
  <si>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</si>
  <si>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</si>
  <si>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</si>
  <si>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</si>
  <si>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</si>
  <si>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</si>
  <si>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</si>
  <si>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</si>
  <si>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</si>
  <si>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</si>
  <si>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</si>
  <si>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</si>
  <si>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</si>
  <si>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</si>
  <si>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</si>
  <si>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</si>
  <si>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</si>
  <si>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</si>
  <si>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</si>
  <si>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</si>
  <si>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</si>
  <si>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</si>
  <si>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</si>
  <si>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</si>
  <si>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</si>
  <si>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</si>
  <si>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</si>
  <si>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</si>
  <si>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</si>
  <si>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</si>
  <si>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</si>
  <si>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</si>
  <si>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</si>
  <si>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</si>
  <si>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</si>
  <si>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</si>
  <si>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</si>
  <si>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</si>
  <si>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</si>
  <si>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</si>
  <si>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</si>
  <si>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</si>
  <si>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</si>
  <si>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</si>
  <si>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</si>
  <si>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</si>
  <si>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</si>
  <si>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</si>
  <si>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</si>
  <si>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</si>
  <si>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</si>
  <si>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</si>
  <si>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</si>
  <si>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</si>
  <si>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</si>
  <si>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</si>
  <si>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</si>
  <si>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</si>
  <si>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</si>
  <si>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</si>
  <si>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</si>
  <si>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</si>
  <si>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</si>
  <si>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</si>
  <si>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</si>
  <si>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</si>
  <si>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</si>
  <si>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</si>
  <si>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</si>
  <si>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</si>
  <si>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</si>
  <si>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</si>
  <si>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</si>
  <si>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</si>
  <si>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</si>
  <si>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</si>
  <si>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</si>
  <si>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</si>
  <si>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</si>
  <si>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</si>
  <si>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</si>
  <si>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</si>
  <si>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</si>
  <si>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</si>
  <si>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</si>
  <si>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</si>
  <si>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</si>
  <si>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</si>
  <si>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</si>
  <si>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</si>
  <si>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</si>
  <si>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</si>
  <si>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</si>
  <si>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</si>
  <si>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</si>
  <si>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</si>
  <si>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</si>
  <si>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</si>
  <si>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</si>
  <si>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</si>
  <si>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</si>
  <si>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</si>
  <si>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</si>
  <si>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</si>
  <si>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</si>
  <si>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</si>
  <si>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</si>
  <si>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</si>
  <si>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</si>
  <si>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</si>
  <si>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</si>
  <si>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</si>
  <si>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</si>
  <si>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</si>
  <si>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</si>
  <si>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</si>
  <si>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</si>
  <si>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</si>
  <si>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</si>
  <si>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</si>
  <si>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</si>
  <si>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</si>
  <si>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</si>
  <si>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</si>
  <si>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</si>
  <si>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</si>
  <si>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</si>
  <si>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</si>
  <si>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</si>
  <si>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</si>
  <si>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</si>
  <si>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</si>
  <si>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</si>
  <si>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</si>
  <si>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</si>
  <si>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</si>
  <si>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</si>
  <si>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</si>
  <si>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</si>
  <si>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</si>
  <si>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</si>
  <si>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</si>
  <si>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</si>
  <si>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</si>
  <si>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</si>
  <si>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</si>
  <si>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</si>
  <si>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</si>
  <si>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</si>
  <si>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</si>
  <si>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</si>
  <si>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</si>
  <si>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</si>
  <si>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</si>
  <si>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</si>
  <si>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</si>
  <si>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</si>
  <si>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</si>
  <si>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</si>
  <si>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</si>
  <si>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</si>
  <si>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</si>
  <si>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</si>
  <si>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</si>
  <si>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</si>
  <si>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</si>
  <si>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</si>
  <si>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</si>
  <si>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</si>
  <si>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</si>
  <si>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</si>
  <si>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</si>
  <si>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</si>
  <si>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</si>
  <si>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</si>
  <si>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</si>
  <si>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</si>
  <si>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</si>
  <si>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</si>
  <si>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</si>
  <si>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</si>
  <si>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</si>
  <si>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</si>
  <si>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</si>
  <si>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</si>
  <si>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</si>
  <si>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</si>
  <si>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</si>
  <si>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</si>
  <si>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</si>
  <si>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</si>
  <si>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</si>
  <si>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</si>
  <si>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</si>
  <si>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</si>
  <si>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</si>
  <si>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</si>
  <si>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</si>
  <si>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</si>
  <si>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</si>
  <si>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</si>
  <si>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</si>
  <si>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</si>
  <si>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</si>
  <si>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</si>
  <si>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</si>
  <si>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</si>
  <si>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</si>
  <si>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</si>
  <si>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</si>
  <si>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</si>
  <si>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</si>
  <si>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</si>
  <si>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</si>
  <si>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</si>
  <si>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</si>
  <si>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</si>
  <si>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</si>
  <si>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</si>
  <si>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</si>
  <si>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</si>
  <si>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</si>
  <si>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</si>
  <si>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</si>
  <si>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</si>
  <si>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</si>
  <si>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</si>
  <si>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</si>
  <si>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</si>
  <si>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</si>
  <si>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</si>
  <si>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</si>
  <si>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</si>
  <si>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</si>
  <si>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</si>
  <si>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</si>
  <si>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</si>
  <si>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</si>
  <si>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</si>
  <si>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</si>
  <si>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</si>
  <si>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</si>
  <si>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</si>
  <si>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</si>
  <si>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</si>
  <si>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</si>
  <si>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</si>
  <si>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</si>
  <si>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</si>
  <si>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</si>
  <si>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</si>
  <si>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</si>
  <si>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</si>
  <si>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</si>
  <si>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</si>
  <si>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</si>
  <si>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</si>
  <si>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</si>
  <si>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</si>
  <si>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</si>
  <si>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</si>
  <si>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</si>
  <si>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</si>
  <si>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</si>
  <si>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</si>
  <si>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</si>
  <si>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</si>
  <si>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</si>
  <si>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</si>
  <si>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</si>
  <si>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</si>
  <si>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</si>
  <si>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</si>
  <si>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</si>
  <si>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</si>
  <si>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</si>
  <si>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</si>
  <si>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</si>
  <si>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</si>
  <si>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</si>
  <si>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</si>
  <si>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</si>
  <si>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</si>
  <si>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</si>
  <si>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</si>
  <si>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</si>
  <si>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</si>
  <si>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</si>
  <si>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</si>
  <si>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</si>
  <si>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</si>
  <si>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</si>
  <si>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</si>
  <si>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</si>
  <si>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</si>
  <si>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</si>
  <si>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</si>
  <si>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</si>
  <si>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</si>
  <si>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</si>
  <si>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</si>
  <si>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</si>
  <si>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</si>
  <si>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</si>
  <si>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</si>
  <si>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</si>
  <si>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</si>
  <si>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</si>
  <si>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</si>
  <si>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</si>
  <si>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</si>
  <si>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</si>
  <si>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</si>
  <si>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</si>
  <si>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</si>
  <si>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</si>
  <si>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</si>
  <si>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</si>
  <si>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</si>
  <si>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</si>
  <si>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</si>
  <si>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</si>
  <si>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</si>
  <si>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</si>
  <si>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</si>
  <si>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</si>
  <si>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</si>
  <si>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</si>
  <si>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</si>
  <si>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</si>
  <si>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</si>
  <si>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</si>
  <si>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</si>
  <si>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</si>
  <si>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</si>
  <si>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</si>
  <si>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</si>
  <si>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</si>
  <si>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</si>
  <si>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</si>
  <si>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</si>
  <si>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</si>
  <si>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</si>
  <si>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</si>
  <si>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</si>
  <si>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</si>
  <si>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</si>
  <si>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</si>
  <si>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</si>
  <si>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</si>
  <si>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</si>
  <si>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</si>
  <si>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</si>
  <si>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</si>
  <si>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</si>
  <si>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</si>
  <si>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</si>
  <si>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</si>
  <si>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</si>
  <si>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</si>
  <si>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</si>
  <si>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</si>
  <si>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</si>
  <si>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</si>
  <si>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</si>
  <si>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</si>
  <si>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</si>
  <si>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</si>
  <si>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</si>
  <si>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</si>
  <si>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</si>
  <si>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</si>
  <si>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</si>
  <si>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</si>
  <si>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</si>
  <si>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</si>
  <si>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</si>
  <si>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</si>
  <si>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</si>
  <si>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</si>
  <si>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</si>
  <si>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</si>
  <si>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</si>
  <si>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</si>
  <si>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</si>
  <si>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</si>
  <si>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</si>
  <si>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</si>
  <si>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</si>
  <si>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</si>
  <si>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</si>
  <si>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</si>
  <si>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</si>
  <si>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</si>
  <si>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</si>
  <si>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</si>
  <si>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</si>
  <si>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</si>
  <si>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</si>
  <si>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</si>
  <si>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</si>
  <si>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</si>
  <si>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</si>
  <si>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</si>
  <si>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</si>
  <si>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</si>
  <si>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</si>
  <si>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</si>
  <si>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</si>
  <si>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</si>
  <si>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</si>
  <si>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</si>
  <si>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</si>
  <si>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</si>
  <si>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</si>
  <si>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</si>
  <si>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</si>
  <si>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</si>
  <si>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</si>
  <si>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</si>
  <si>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</si>
  <si>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</si>
  <si>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</si>
  <si>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</si>
  <si>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</si>
  <si>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</si>
  <si>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</si>
  <si>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</si>
  <si>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</si>
  <si>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</si>
  <si>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</si>
  <si>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</si>
  <si>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</si>
  <si>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</si>
  <si>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</si>
  <si>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</si>
  <si>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</si>
  <si>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</si>
  <si>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</si>
  <si>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</si>
  <si>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</si>
  <si>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</si>
  <si>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</si>
  <si>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</si>
  <si>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</si>
  <si>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</si>
  <si>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</si>
  <si>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</si>
  <si>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</si>
  <si>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</si>
  <si>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</si>
  <si>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</si>
  <si>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</si>
  <si>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</si>
  <si>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</si>
  <si>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</si>
  <si>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</si>
  <si>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</si>
  <si>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</si>
  <si>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</si>
  <si>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</si>
  <si>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</si>
  <si>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</si>
  <si>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</si>
  <si>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</si>
  <si>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</si>
  <si>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</si>
  <si>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</si>
  <si>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</si>
  <si>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</si>
  <si>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</si>
  <si>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</si>
  <si>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</si>
  <si>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</si>
  <si>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</si>
  <si>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</si>
  <si>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</si>
  <si>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</si>
  <si>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</si>
  <si>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</si>
  <si>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</si>
  <si>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</si>
  <si>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</si>
  <si>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</si>
  <si>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</si>
  <si>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</si>
  <si>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</si>
  <si>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</si>
  <si>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</si>
  <si>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</si>
  <si>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</si>
  <si>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</si>
  <si>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</si>
  <si>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</si>
  <si>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</si>
  <si>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</si>
  <si>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</si>
  <si>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</si>
  <si>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</si>
  <si>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</si>
  <si>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</si>
  <si>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</si>
  <si>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</si>
  <si>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</si>
  <si>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</si>
  <si>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</si>
  <si>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</si>
  <si>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</si>
  <si>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</si>
  <si>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</si>
  <si>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</si>
  <si>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</si>
  <si>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</si>
  <si>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</si>
  <si>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</si>
  <si>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</si>
  <si>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</si>
  <si>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</si>
  <si>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</si>
  <si>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</si>
  <si>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</si>
  <si>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</si>
  <si>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</si>
  <si>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</si>
  <si>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</si>
  <si>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</si>
  <si>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</si>
  <si>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</si>
  <si>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</si>
  <si>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</si>
  <si>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</si>
  <si>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</si>
  <si>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</si>
  <si>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</si>
  <si>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</si>
  <si>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</si>
  <si>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</si>
  <si>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</si>
  <si>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</si>
  <si>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</si>
  <si>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</si>
  <si>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</si>
  <si>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</si>
  <si>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</si>
  <si>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</si>
  <si>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</si>
  <si>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</si>
  <si>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</si>
  <si>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</si>
  <si>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</si>
  <si>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</si>
  <si>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</si>
  <si>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</si>
  <si>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</si>
  <si>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</si>
  <si>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</si>
  <si>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</si>
  <si>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</si>
  <si>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</si>
  <si>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</si>
  <si>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</si>
  <si>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</si>
  <si>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</si>
  <si>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</si>
  <si>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</si>
  <si>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</si>
  <si>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</si>
  <si>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</si>
  <si>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</si>
  <si>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</si>
  <si>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</si>
  <si>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</si>
  <si>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</si>
  <si>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</si>
  <si>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</si>
  <si>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</si>
  <si>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</si>
  <si>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</si>
  <si>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</si>
  <si>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</si>
  <si>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</si>
  <si>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</si>
  <si>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</si>
  <si>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</si>
  <si>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</si>
  <si>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</si>
  <si>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</si>
  <si>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</si>
  <si>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</si>
  <si>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</si>
  <si>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</si>
  <si>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</si>
  <si>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</si>
  <si>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</si>
  <si>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</si>
  <si>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</si>
  <si>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</si>
  <si>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</si>
  <si>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</si>
  <si>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</si>
  <si>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</si>
  <si>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</si>
  <si>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</si>
  <si>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</si>
  <si>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</si>
  <si>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</si>
  <si>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</si>
  <si>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</si>
  <si>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</si>
  <si>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</si>
  <si>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</si>
  <si>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</si>
  <si>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</si>
  <si>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</si>
  <si>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</si>
  <si>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</si>
  <si>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</si>
  <si>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</si>
  <si>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</si>
  <si>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</si>
  <si>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</si>
  <si>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</si>
  <si>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</si>
  <si>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</si>
  <si>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</si>
  <si>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</si>
  <si>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</si>
  <si>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</si>
  <si>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</si>
  <si>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</si>
  <si>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</si>
  <si>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</si>
  <si>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</si>
  <si>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</si>
  <si>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</si>
  <si>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</si>
  <si>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</si>
  <si>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</si>
  <si>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</si>
  <si>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</si>
  <si>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</si>
  <si>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</si>
  <si>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</si>
  <si>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</si>
  <si>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</si>
  <si>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</si>
  <si>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</si>
  <si>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</si>
  <si>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</si>
  <si>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</si>
  <si>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</si>
  <si>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</si>
  <si>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</si>
  <si>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</si>
  <si>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</si>
  <si>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</si>
  <si>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</si>
  <si>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</si>
  <si>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</si>
  <si>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</si>
  <si>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</si>
  <si>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</si>
  <si>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</si>
  <si>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</si>
  <si>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</si>
  <si>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</si>
  <si>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</si>
  <si>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</si>
  <si>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</si>
  <si>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</si>
  <si>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</si>
  <si>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</si>
  <si>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</si>
  <si>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</si>
  <si>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</si>
  <si>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</si>
  <si>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</si>
  <si>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</si>
  <si>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</si>
  <si>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</si>
  <si>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</si>
  <si>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</si>
  <si>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</si>
  <si>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</si>
  <si>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</si>
  <si>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</si>
  <si>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</si>
  <si>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</si>
  <si>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</si>
  <si>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</si>
  <si>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</si>
  <si>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</si>
  <si>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</si>
  <si>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</si>
  <si>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</si>
  <si>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</si>
  <si>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</si>
  <si>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</si>
  <si>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</si>
  <si>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</si>
  <si>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</si>
  <si>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</si>
  <si>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</si>
  <si>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</si>
  <si>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</si>
  <si>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</si>
  <si>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</si>
  <si>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</si>
  <si>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</si>
  <si>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</si>
  <si>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</si>
  <si>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</si>
  <si>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</si>
  <si>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</si>
  <si>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</si>
  <si>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</si>
  <si>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</si>
  <si>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</si>
  <si>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</si>
  <si>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</si>
  <si>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</si>
  <si>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</si>
  <si>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</si>
  <si>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</si>
  <si>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</si>
  <si>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</si>
  <si>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</si>
  <si>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</si>
  <si>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</si>
  <si>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</si>
  <si>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</si>
  <si>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</si>
  <si>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</si>
  <si>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</si>
  <si>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</si>
  <si>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</si>
  <si>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</si>
  <si>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</si>
  <si>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</si>
  <si>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</si>
  <si>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</si>
  <si>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</si>
  <si>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</si>
  <si>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</si>
  <si>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</si>
  <si>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</si>
  <si>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</si>
  <si>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</si>
  <si>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</si>
  <si>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</si>
  <si>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</si>
  <si>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</si>
  <si>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</si>
  <si>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</si>
  <si>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</si>
  <si>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</si>
  <si>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</si>
  <si>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</si>
  <si>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</si>
  <si>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</si>
  <si>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</si>
  <si>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</si>
  <si>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</si>
  <si>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</si>
  <si>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</si>
  <si>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</si>
  <si>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</si>
  <si>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</si>
  <si>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</si>
  <si>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</si>
  <si>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</si>
  <si>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</si>
  <si>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</si>
  <si>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</si>
  <si>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</si>
  <si>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</si>
  <si>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</si>
  <si>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</si>
  <si>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</si>
  <si>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</si>
  <si>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</si>
  <si>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</si>
  <si>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</si>
  <si>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</si>
  <si>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</si>
  <si>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</si>
  <si>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</si>
  <si>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</si>
  <si>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</si>
  <si>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</si>
  <si>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</si>
  <si>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</si>
  <si>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</si>
  <si>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</si>
  <si>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</si>
  <si>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</si>
  <si>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</si>
  <si>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</si>
  <si>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</si>
  <si>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</si>
  <si>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</si>
  <si>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</si>
  <si>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</si>
  <si>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</si>
  <si>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</si>
  <si>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</si>
  <si>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</si>
  <si>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</si>
  <si>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</si>
  <si>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</si>
  <si>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</si>
  <si>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</si>
  <si>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</si>
  <si>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</si>
  <si>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</si>
  <si>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</si>
  <si>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</si>
  <si>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</si>
  <si>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</si>
  <si>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</si>
  <si>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</si>
  <si>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</si>
  <si>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</si>
  <si>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</si>
  <si>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</si>
  <si>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</si>
  <si>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</si>
  <si>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</si>
  <si>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</si>
  <si>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</si>
  <si>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</si>
  <si>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</si>
  <si>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</si>
  <si>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</si>
  <si>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</si>
  <si>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</si>
  <si>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</si>
  <si>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</si>
  <si>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</si>
  <si>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</si>
  <si>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</si>
  <si>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</si>
  <si>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</si>
  <si>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</si>
  <si>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</si>
  <si>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</si>
  <si>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</si>
  <si>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</si>
  <si>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</si>
  <si>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</si>
  <si>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</si>
  <si>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</si>
  <si>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</si>
  <si>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</si>
  <si>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</si>
  <si>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</si>
  <si>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</si>
  <si>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</si>
  <si>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</si>
  <si>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</si>
  <si>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</si>
  <si>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</si>
  <si>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</si>
  <si>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</si>
  <si>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</si>
  <si>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</si>
  <si>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</si>
  <si>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</si>
  <si>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</si>
  <si>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</si>
  <si>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</si>
  <si>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</si>
  <si>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</si>
  <si>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</si>
  <si>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</si>
  <si>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</si>
  <si>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</si>
  <si>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</si>
  <si>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</si>
  <si>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</si>
  <si>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</si>
  <si>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</si>
  <si>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</si>
  <si>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</si>
  <si>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</si>
  <si>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</si>
  <si>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</si>
  <si>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</si>
  <si>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</si>
  <si>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</si>
  <si>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</si>
  <si>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</si>
  <si>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</si>
  <si>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</si>
  <si>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</si>
  <si>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</si>
  <si>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</si>
  <si>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</si>
  <si>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</si>
  <si>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</si>
  <si>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</si>
  <si>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</si>
  <si>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</si>
  <si>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</si>
  <si>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</si>
  <si>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</si>
  <si>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</si>
  <si>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</si>
  <si>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</si>
  <si>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</si>
  <si>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</si>
  <si>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</si>
  <si>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</si>
  <si>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</si>
  <si>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</si>
  <si>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</si>
  <si>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</si>
  <si>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</si>
  <si>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</si>
  <si>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</si>
  <si>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</si>
  <si>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</si>
  <si>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</si>
  <si>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</si>
  <si>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</si>
  <si>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</si>
  <si>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</si>
  <si>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</si>
  <si>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</si>
  <si>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</si>
  <si>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</si>
  <si>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</si>
  <si>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</si>
  <si>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</si>
  <si>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</si>
  <si>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</si>
  <si>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</si>
  <si>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</si>
  <si>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</si>
  <si>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</si>
  <si>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</si>
  <si>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</si>
  <si>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</si>
  <si>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</si>
  <si>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</si>
  <si>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</si>
  <si>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</si>
  <si>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</si>
  <si>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</si>
  <si>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</si>
  <si>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</si>
  <si>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</si>
  <si>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</si>
  <si>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</si>
  <si>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</si>
  <si>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</si>
  <si>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</si>
  <si>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</si>
  <si>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</si>
  <si>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</si>
  <si>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</si>
  <si>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</si>
  <si>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</si>
  <si>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</si>
  <si>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</si>
  <si>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</si>
  <si>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</si>
  <si>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</si>
  <si>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</si>
  <si>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</si>
  <si>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</si>
  <si>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</si>
  <si>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</si>
  <si>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</si>
  <si>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</si>
  <si>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</si>
  <si>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</si>
  <si>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</si>
  <si>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</si>
  <si>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</si>
  <si>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</si>
  <si>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</si>
  <si>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</si>
  <si>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</si>
  <si>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</si>
  <si>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</si>
  <si>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</si>
  <si>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</si>
  <si>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</si>
  <si>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</si>
  <si>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</si>
  <si>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</si>
  <si>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</si>
  <si>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</si>
  <si>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</si>
  <si>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</si>
  <si>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</si>
  <si>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</si>
  <si>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</si>
  <si>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</si>
  <si>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</si>
  <si>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</si>
  <si>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</si>
  <si>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</si>
  <si>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</si>
  <si>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</si>
  <si>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</si>
  <si>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</si>
  <si>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</si>
  <si>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</si>
  <si>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</si>
  <si>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</si>
  <si>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</si>
  <si>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</si>
  <si>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</si>
  <si>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</si>
  <si>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</si>
  <si>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</si>
  <si>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</si>
  <si>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</si>
  <si>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</si>
  <si>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</si>
  <si>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</si>
  <si>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</si>
  <si>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</si>
  <si>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</si>
  <si>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</si>
  <si>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</si>
  <si>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</si>
  <si>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</si>
  <si>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</si>
  <si>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</si>
  <si>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</si>
  <si>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</si>
  <si>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</si>
  <si>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</si>
  <si>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</si>
  <si>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</si>
  <si>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</si>
  <si>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</si>
  <si>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</si>
  <si>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</si>
  <si>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</si>
  <si>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</si>
  <si>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</si>
  <si>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</si>
  <si>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</si>
  <si>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</si>
  <si>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</si>
  <si>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</si>
  <si>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</si>
  <si>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</si>
  <si>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</si>
  <si>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</si>
  <si>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</si>
  <si>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</si>
  <si>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</si>
  <si>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</si>
  <si>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</si>
  <si>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</si>
  <si>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</si>
  <si>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</si>
  <si>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</si>
  <si>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</si>
  <si>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</si>
  <si>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</si>
  <si>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</si>
  <si>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</si>
  <si>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</si>
  <si>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</si>
  <si>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</si>
  <si>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</si>
  <si>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</si>
  <si>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</si>
  <si>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</si>
  <si>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</si>
  <si>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</si>
  <si>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</si>
  <si>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</si>
  <si>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</si>
  <si>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</si>
  <si>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</si>
  <si>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</si>
  <si>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</si>
  <si>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</si>
  <si>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</si>
  <si>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</si>
  <si>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</si>
  <si>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</si>
  <si>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</si>
  <si>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</si>
  <si>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</si>
  <si>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</si>
  <si>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</si>
  <si>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</si>
  <si>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</si>
  <si>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</si>
  <si>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</si>
  <si>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</si>
  <si>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</si>
  <si>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</si>
  <si>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</si>
  <si>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</si>
  <si>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</si>
  <si>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</si>
  <si>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</si>
  <si>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</si>
  <si>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</si>
  <si>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</si>
  <si>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</si>
  <si>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</si>
  <si>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</si>
  <si>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</si>
  <si>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</si>
  <si>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</si>
  <si>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</si>
  <si>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</si>
  <si>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</si>
  <si>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</si>
  <si>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</si>
  <si>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</si>
  <si>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</si>
  <si>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</si>
  <si>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</si>
  <si>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</si>
  <si>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</si>
  <si>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</si>
  <si>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</si>
  <si>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</si>
  <si>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</si>
  <si>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</si>
  <si>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</si>
  <si>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</si>
  <si>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</si>
  <si>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</si>
  <si>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</si>
  <si>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</si>
  <si>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</si>
  <si>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</si>
  <si>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</si>
  <si>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</si>
  <si>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</si>
  <si>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</si>
  <si>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</si>
  <si>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</si>
  <si>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</si>
  <si>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</si>
  <si>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</si>
  <si>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</si>
  <si>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</si>
  <si>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</si>
  <si>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</si>
  <si>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</si>
  <si>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</si>
  <si>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</si>
  <si>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</si>
  <si>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</si>
  <si>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</si>
  <si>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</si>
  <si>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</si>
  <si>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</si>
  <si>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</si>
  <si>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</si>
  <si>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</si>
  <si>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</si>
  <si>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</si>
  <si>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</si>
  <si>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</si>
  <si>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</si>
  <si>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</si>
  <si>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</si>
  <si>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</si>
  <si>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</si>
  <si>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</si>
  <si>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</si>
  <si>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</si>
  <si>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</si>
  <si>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</si>
  <si>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</si>
  <si>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</si>
  <si>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</si>
  <si>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</si>
  <si>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</si>
  <si>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</si>
  <si>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</si>
  <si>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</si>
  <si>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</si>
  <si>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</si>
  <si>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</si>
  <si>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</si>
  <si>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</si>
  <si>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</si>
  <si>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</si>
  <si>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</si>
  <si>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</si>
  <si>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</si>
  <si>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</si>
  <si>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</si>
  <si>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</si>
  <si>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</si>
  <si>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</si>
  <si>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</si>
  <si>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</si>
  <si>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</si>
  <si>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</si>
  <si>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</si>
  <si>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</si>
  <si>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</si>
  <si>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</si>
  <si>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</si>
  <si>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</si>
  <si>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</si>
  <si>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</si>
  <si>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</si>
  <si>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</si>
  <si>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</si>
  <si>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</si>
  <si>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</si>
  <si>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</si>
  <si>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</si>
  <si>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</si>
  <si>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</si>
  <si>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</si>
  <si>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</si>
  <si>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</si>
  <si>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</si>
  <si>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</si>
  <si>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</si>
  <si>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</si>
  <si>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</si>
  <si>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</si>
  <si>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</si>
  <si>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</si>
  <si>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</si>
  <si>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</si>
  <si>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</si>
  <si>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</si>
  <si>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</si>
  <si>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</si>
  <si>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</si>
  <si>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</si>
  <si>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</si>
  <si>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</si>
  <si>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</si>
  <si>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</si>
  <si>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</si>
  <si>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</si>
  <si>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</si>
  <si>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</si>
  <si>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</si>
  <si>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</si>
  <si>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</si>
  <si>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</si>
  <si>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</si>
  <si>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</si>
  <si>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</si>
  <si>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</si>
  <si>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</si>
  <si>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</si>
  <si>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</si>
  <si>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</si>
  <si>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</si>
  <si>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</si>
  <si>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</si>
  <si>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</si>
  <si>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</si>
  <si>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</si>
  <si>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</si>
  <si>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</si>
  <si>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</si>
  <si>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</si>
  <si>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</si>
  <si>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</si>
  <si>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</si>
  <si>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</si>
  <si>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</si>
  <si>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</si>
  <si>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</si>
  <si>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</si>
  <si>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</si>
  <si>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</si>
  <si>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</si>
  <si>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</si>
  <si>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</si>
  <si>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</si>
  <si>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</si>
  <si>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</si>
  <si>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</si>
  <si>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</si>
  <si>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</si>
  <si>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</si>
  <si>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</si>
  <si>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</si>
  <si>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</si>
  <si>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</si>
  <si>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</si>
  <si>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</si>
  <si>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</si>
  <si>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</si>
  <si>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</si>
  <si>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</si>
  <si>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</si>
  <si>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</si>
  <si>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</si>
  <si>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</si>
  <si>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</si>
  <si>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</si>
  <si>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</si>
  <si>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</si>
  <si>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</si>
  <si>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</si>
  <si>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</si>
  <si>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</si>
  <si>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</si>
  <si>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</si>
  <si>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</si>
  <si>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</si>
  <si>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</si>
  <si>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</si>
  <si>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</si>
  <si>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</si>
  <si>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</si>
  <si>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</si>
  <si>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</si>
  <si>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</si>
  <si>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</si>
  <si>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</si>
  <si>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</si>
  <si>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</si>
  <si>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</si>
  <si>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</si>
  <si>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</si>
  <si>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</si>
  <si>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</si>
  <si>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</si>
  <si>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</si>
  <si>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</si>
  <si>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</si>
  <si>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</si>
  <si>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</si>
  <si>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</si>
  <si>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</si>
  <si>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</si>
  <si>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</si>
  <si>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</si>
  <si>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</si>
  <si>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</si>
  <si>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</si>
  <si>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</si>
  <si>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</si>
  <si>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</si>
  <si>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</si>
  <si>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</si>
  <si>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</si>
  <si>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</si>
  <si>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</si>
  <si>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</si>
  <si>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</si>
  <si>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</si>
  <si>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</si>
  <si>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</si>
  <si>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</si>
  <si>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</si>
  <si>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</si>
  <si>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</si>
  <si>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</si>
  <si>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</si>
  <si>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</si>
  <si>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</si>
  <si>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</si>
  <si>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</si>
  <si>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</si>
  <si>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</si>
  <si>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</si>
  <si>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</si>
  <si>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</si>
  <si>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</si>
  <si>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</si>
  <si>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</si>
  <si>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</si>
  <si>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</si>
  <si>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</si>
  <si>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</si>
  <si>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</si>
  <si>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</si>
  <si>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</si>
  <si>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</si>
  <si>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</si>
  <si>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</si>
  <si>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</si>
  <si>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</si>
  <si>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</si>
  <si>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</si>
  <si>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</si>
  <si>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</si>
  <si>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</si>
  <si>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</si>
  <si>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</si>
  <si>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</si>
  <si>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</si>
  <si>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</si>
  <si>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</si>
  <si>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</si>
  <si>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</si>
  <si>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</si>
  <si>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</si>
  <si>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</si>
  <si>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</si>
  <si>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</si>
  <si>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</si>
  <si>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</si>
  <si>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</si>
  <si>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</si>
  <si>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</si>
  <si>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</si>
  <si>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</si>
  <si>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</si>
  <si>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</si>
  <si>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</si>
  <si>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</si>
  <si>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</si>
  <si>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</si>
  <si>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</si>
  <si>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</si>
  <si>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</si>
  <si>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</si>
  <si>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</si>
  <si>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</si>
  <si>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</si>
  <si>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</si>
  <si>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</si>
  <si>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</si>
  <si>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</si>
  <si>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</si>
  <si>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</si>
  <si>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</si>
  <si>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</si>
  <si>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</si>
  <si>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</si>
  <si>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</si>
  <si>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</si>
  <si>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</si>
  <si>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</si>
  <si>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</si>
  <si>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</si>
  <si>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</si>
  <si>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</si>
  <si>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</si>
  <si>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</si>
  <si>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</si>
  <si>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</si>
  <si>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</si>
  <si>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</si>
  <si>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</si>
  <si>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</si>
  <si>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</si>
  <si>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</si>
  <si>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</si>
  <si>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</si>
  <si>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</si>
  <si>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</si>
  <si>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</si>
  <si>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</si>
  <si>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</si>
  <si>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</si>
  <si>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</si>
  <si>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</si>
  <si>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</si>
  <si>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</si>
  <si>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</si>
  <si>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</si>
  <si>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</si>
  <si>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</si>
  <si>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</si>
  <si>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</si>
  <si>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</si>
  <si>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</si>
  <si>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</si>
  <si>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</si>
  <si>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</si>
  <si>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</si>
  <si>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</si>
  <si>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</si>
  <si>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</si>
  <si>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</si>
  <si>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</si>
  <si>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</si>
  <si>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</si>
  <si>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</si>
  <si>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</si>
  <si>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</si>
  <si>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</si>
  <si>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</si>
  <si>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</si>
  <si>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</si>
  <si>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</si>
  <si>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</si>
  <si>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</si>
  <si>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</si>
  <si>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</si>
  <si>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</si>
  <si>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</si>
  <si>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</si>
  <si>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</si>
  <si>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</si>
  <si>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</si>
  <si>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</si>
  <si>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</si>
  <si>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</si>
  <si>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</si>
  <si>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</si>
  <si>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</si>
  <si>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</si>
  <si>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</si>
  <si>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</si>
  <si>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</si>
  <si>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</si>
  <si>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</si>
  <si>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</si>
  <si>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</si>
  <si>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</si>
  <si>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</si>
  <si>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</si>
  <si>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</si>
  <si>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</si>
  <si>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</si>
  <si>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</si>
  <si>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</si>
  <si>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</si>
  <si>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</si>
  <si>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</si>
  <si>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</si>
  <si>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</si>
  <si>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</si>
  <si>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</si>
  <si>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</si>
  <si>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</si>
  <si>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</si>
  <si>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</si>
  <si>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</si>
  <si>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</si>
  <si>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</si>
  <si>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</si>
  <si>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</si>
  <si>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</si>
  <si>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</si>
  <si>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</si>
  <si>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</si>
  <si>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</si>
  <si>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</si>
  <si>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</si>
  <si>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</si>
  <si>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</si>
  <si>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</si>
  <si>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</si>
  <si>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</si>
  <si>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</si>
  <si>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</si>
  <si>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</si>
  <si>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</si>
  <si>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</si>
  <si>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</si>
  <si>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</si>
  <si>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</si>
  <si>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</si>
  <si>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</si>
  <si>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</si>
  <si>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</si>
  <si>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</si>
  <si>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</si>
  <si>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</si>
  <si>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</si>
  <si>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</si>
  <si>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</si>
  <si>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</si>
  <si>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</si>
  <si>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</si>
  <si>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</si>
  <si>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</si>
  <si>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</si>
  <si>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</si>
  <si>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</si>
  <si>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</si>
  <si>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</si>
  <si>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</si>
  <si>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</si>
  <si>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</si>
  <si>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</si>
  <si>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</si>
  <si>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</si>
  <si>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</si>
  <si>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</si>
  <si>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</si>
  <si>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</si>
  <si>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</si>
  <si>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</si>
  <si>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</si>
  <si>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</si>
  <si>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</si>
  <si>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</si>
  <si>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</si>
  <si>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</si>
  <si>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</si>
  <si>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</si>
  <si>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</si>
  <si>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</si>
  <si>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</si>
  <si>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</si>
  <si>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</si>
  <si>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</si>
  <si>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</si>
  <si>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</si>
  <si>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</si>
  <si>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</si>
  <si>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</si>
  <si>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</si>
  <si>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</si>
  <si>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</si>
  <si>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</si>
  <si>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</si>
  <si>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</si>
  <si>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</si>
  <si>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</si>
  <si>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</si>
  <si>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</si>
  <si>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</si>
  <si>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</si>
  <si>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</si>
  <si>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</si>
  <si>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</si>
  <si>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</si>
  <si>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</si>
  <si>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</si>
  <si>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</si>
  <si>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</si>
  <si>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</si>
  <si>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</si>
  <si>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</si>
  <si>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</si>
  <si>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</si>
  <si>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</si>
  <si>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</si>
  <si>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</si>
  <si>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</si>
  <si>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</si>
  <si>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</si>
  <si>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</si>
  <si>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</si>
  <si>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</si>
  <si>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</si>
  <si>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</si>
  <si>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</si>
  <si>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</si>
  <si>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</si>
  <si>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</si>
  <si>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</si>
  <si>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</si>
  <si>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</si>
  <si>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</si>
  <si>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</si>
  <si>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</si>
  <si>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</si>
  <si>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</si>
  <si>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</si>
  <si>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</si>
  <si>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</si>
  <si>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</si>
  <si>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</si>
  <si>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</si>
  <si>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</si>
  <si>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</si>
  <si>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</si>
  <si>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</si>
  <si>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</si>
  <si>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</si>
  <si>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</si>
  <si>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</si>
  <si>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</si>
  <si>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</si>
  <si>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</si>
  <si>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</si>
  <si>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</si>
  <si>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</si>
  <si>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</si>
  <si>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</si>
  <si>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</si>
  <si>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</si>
  <si>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</si>
  <si>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</si>
  <si>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</si>
  <si>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</si>
  <si>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</si>
  <si>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</si>
  <si>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</si>
  <si>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</si>
  <si>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</si>
  <si>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</si>
  <si>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</si>
  <si>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</si>
  <si>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</si>
  <si>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</si>
  <si>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</si>
  <si>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</si>
  <si>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</si>
  <si>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</si>
  <si>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</si>
  <si>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</si>
  <si>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</si>
  <si>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</si>
  <si>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</si>
  <si>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</si>
  <si>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</si>
  <si>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</si>
  <si>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</si>
  <si>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</si>
  <si>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</si>
  <si>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</si>
  <si>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</si>
  <si>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</si>
  <si>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</si>
  <si>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</si>
  <si>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</si>
  <si>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</si>
  <si>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</si>
  <si>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</si>
  <si>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</si>
  <si>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</si>
  <si>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</si>
  <si>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</si>
  <si>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</si>
  <si>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</si>
  <si>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</si>
  <si>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</si>
  <si>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</si>
  <si>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</si>
  <si>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</si>
  <si>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</si>
  <si>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</si>
  <si>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</si>
  <si>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</si>
  <si>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</si>
  <si>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</si>
  <si>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</si>
  <si>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</si>
  <si>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</si>
  <si>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</si>
  <si>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</si>
  <si>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</si>
  <si>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</si>
  <si>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</si>
  <si>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</si>
  <si>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</si>
  <si>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</si>
  <si>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</si>
  <si>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</si>
  <si>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</si>
  <si>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</si>
  <si>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</si>
  <si>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</si>
  <si>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</si>
  <si>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</si>
  <si>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</si>
  <si>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</si>
  <si>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</si>
  <si>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</si>
  <si>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</si>
  <si>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</si>
  <si>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</si>
  <si>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</si>
  <si>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</si>
  <si>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</si>
  <si>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</si>
  <si>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</si>
  <si>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</si>
  <si>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</si>
  <si>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</si>
  <si>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</si>
  <si>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</si>
  <si>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</si>
  <si>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</si>
  <si>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</si>
  <si>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</si>
  <si>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</si>
  <si>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</si>
  <si>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</si>
  <si>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</si>
  <si>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</si>
  <si>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</si>
  <si>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</si>
  <si>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</si>
  <si>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</si>
  <si>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</si>
  <si>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</si>
  <si>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</si>
  <si>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</si>
  <si>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</si>
  <si>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</si>
  <si>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</si>
  <si>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</si>
  <si>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</si>
  <si>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</si>
  <si>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</si>
  <si>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</si>
  <si>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</si>
  <si>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</si>
  <si>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</si>
  <si>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</si>
  <si>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</si>
  <si>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</si>
  <si>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</si>
  <si>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</si>
  <si>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</si>
  <si>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</si>
  <si>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</si>
  <si>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</si>
  <si>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</si>
  <si>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</si>
  <si>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</si>
  <si>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</si>
  <si>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</si>
  <si>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</si>
  <si>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</si>
  <si>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</si>
  <si>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</si>
  <si>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</si>
  <si>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</si>
  <si>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</si>
  <si>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</si>
  <si>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</si>
  <si>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</si>
  <si>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</si>
  <si>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</si>
  <si>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</si>
  <si>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</si>
  <si>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</si>
  <si>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</si>
  <si>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</si>
  <si>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</si>
  <si>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</si>
  <si>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</si>
  <si>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</si>
  <si>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</si>
  <si>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</si>
  <si>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</si>
  <si>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</si>
  <si>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</si>
  <si>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</si>
  <si>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</si>
  <si>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</si>
  <si>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</si>
  <si>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</si>
  <si>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</si>
  <si>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</si>
  <si>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</si>
  <si>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</si>
  <si>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</si>
  <si>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</si>
  <si>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</si>
  <si>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</si>
  <si>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</si>
  <si>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</si>
  <si>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</si>
  <si>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</si>
  <si>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</si>
  <si>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</si>
  <si>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</si>
  <si>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</si>
  <si>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</si>
  <si>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</si>
  <si>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</si>
  <si>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</si>
  <si>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</si>
  <si>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</si>
  <si>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</si>
  <si>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</si>
  <si>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</si>
  <si>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</si>
  <si>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</si>
  <si>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</si>
  <si>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</si>
  <si>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</si>
  <si>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</si>
  <si>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</si>
  <si>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</si>
  <si>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</si>
  <si>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</si>
  <si>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</si>
  <si>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</si>
  <si>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</si>
  <si>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</si>
  <si>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</si>
  <si>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</si>
  <si>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</si>
  <si>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</si>
  <si>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</si>
  <si>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</si>
  <si>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</si>
  <si>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</si>
  <si>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</si>
  <si>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</si>
  <si>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</si>
  <si>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</si>
  <si>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</si>
  <si>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</si>
  <si>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</si>
  <si>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</si>
  <si>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</si>
  <si>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</si>
  <si>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</si>
  <si>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</si>
  <si>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</si>
  <si>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</si>
  <si>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</si>
  <si>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</si>
  <si>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</si>
  <si>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</si>
  <si>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</si>
  <si>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</si>
  <si>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</si>
  <si>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</si>
  <si>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</si>
  <si>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</si>
  <si>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</si>
  <si>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</si>
  <si>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</si>
  <si>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</si>
  <si>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</si>
  <si>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</si>
  <si>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</si>
  <si>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</si>
  <si>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</si>
  <si>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</si>
  <si>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</si>
  <si>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</si>
  <si>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</si>
  <si>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</si>
  <si>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</si>
  <si>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</si>
  <si>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</si>
  <si>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</si>
  <si>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</si>
  <si>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</si>
  <si>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</si>
  <si>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</si>
  <si>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</si>
  <si>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</si>
  <si>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</si>
  <si>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</si>
  <si>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</si>
  <si>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</si>
  <si>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</si>
  <si>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</si>
  <si>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</si>
  <si>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</si>
  <si>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</si>
  <si>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</si>
  <si>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</si>
  <si>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</si>
  <si>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</si>
  <si>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</si>
  <si>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</si>
  <si>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</si>
  <si>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</si>
  <si>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</si>
  <si>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</si>
  <si>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</si>
  <si>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</si>
  <si>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</si>
  <si>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</si>
  <si>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</si>
  <si>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</si>
  <si>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</si>
  <si>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</si>
  <si>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</si>
  <si>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</si>
  <si>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</si>
  <si>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</si>
  <si>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</si>
  <si>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</si>
  <si>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</si>
  <si>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</si>
  <si>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</si>
  <si>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</si>
  <si>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</si>
  <si>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</si>
  <si>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</si>
  <si>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</si>
  <si>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</si>
  <si>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</si>
  <si>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</si>
  <si>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</si>
  <si>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</si>
  <si>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</si>
  <si>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</si>
  <si>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</si>
  <si>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</si>
  <si>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</si>
  <si>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</si>
  <si>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</si>
  <si>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</si>
  <si>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</si>
  <si>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</si>
  <si>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</si>
  <si>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</si>
  <si>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</si>
  <si>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</si>
  <si>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</si>
  <si>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</si>
  <si>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</si>
  <si>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</si>
  <si>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</si>
  <si>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</si>
  <si>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</si>
  <si>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</si>
  <si>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</si>
  <si>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</si>
  <si>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</si>
  <si>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</si>
  <si>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</si>
  <si>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</si>
  <si>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</si>
  <si>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</si>
  <si>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</si>
  <si>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</si>
  <si>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</si>
  <si>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</si>
  <si>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</si>
  <si>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</si>
  <si>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</si>
  <si>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</si>
  <si>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</si>
  <si>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</si>
  <si>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</si>
  <si>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</si>
  <si>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</si>
  <si>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</si>
  <si>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</si>
  <si>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</si>
  <si>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</si>
  <si>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</si>
  <si>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</si>
  <si>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</si>
  <si>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</si>
  <si>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</si>
  <si>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</si>
  <si>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</si>
  <si>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</si>
  <si>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</si>
  <si>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</si>
  <si>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</si>
  <si>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</si>
  <si>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</si>
  <si>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</si>
  <si>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</si>
  <si>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</si>
  <si>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</si>
  <si>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</si>
  <si>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</si>
  <si>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</si>
  <si>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</si>
  <si>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</si>
  <si>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</si>
  <si>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</si>
  <si>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</si>
  <si>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</si>
  <si>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</si>
  <si>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</si>
  <si>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</si>
  <si>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</si>
  <si>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</si>
  <si>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</si>
  <si>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</si>
  <si>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</si>
  <si>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</si>
  <si>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</si>
  <si>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</si>
  <si>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</si>
  <si>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</si>
  <si>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</si>
  <si>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</si>
  <si>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</si>
  <si>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</si>
  <si>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</si>
  <si>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</si>
  <si>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</si>
  <si>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</si>
  <si>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</si>
  <si>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</si>
  <si>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</si>
  <si>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</si>
  <si>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</si>
  <si>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</si>
  <si>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</si>
  <si>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</si>
  <si>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</si>
  <si>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</si>
  <si>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</si>
  <si>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</si>
  <si>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</si>
  <si>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</si>
  <si>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</si>
  <si>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</si>
  <si>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</si>
  <si>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</si>
  <si>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</si>
  <si>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</si>
  <si>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</si>
  <si>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</si>
  <si>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</si>
  <si>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</si>
  <si>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</si>
  <si>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</si>
  <si>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</si>
  <si>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</si>
  <si>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</si>
  <si>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</si>
  <si>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</si>
  <si>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</si>
  <si>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</si>
  <si>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</si>
  <si>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</si>
  <si>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</si>
  <si>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</si>
  <si>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</si>
  <si>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</si>
  <si>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</si>
  <si>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</si>
  <si>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</si>
  <si>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</si>
  <si>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</si>
  <si>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</si>
  <si>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</si>
  <si>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</si>
  <si>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</si>
  <si>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</si>
  <si>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</si>
  <si>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</si>
  <si>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</si>
  <si>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</si>
  <si>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</si>
  <si>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</si>
  <si>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</si>
  <si>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</si>
  <si>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</si>
  <si>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</si>
  <si>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</si>
  <si>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</si>
  <si>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</si>
  <si>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</si>
  <si>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</si>
  <si>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</si>
  <si>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</si>
  <si>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</si>
  <si>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</si>
  <si>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</si>
  <si>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</si>
  <si>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</si>
  <si>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</si>
  <si>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</si>
  <si>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</si>
  <si>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</si>
  <si>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</si>
  <si>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</si>
  <si>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</si>
  <si>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</si>
  <si>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</si>
  <si>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</si>
  <si>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</si>
  <si>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</si>
  <si>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</si>
  <si>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</si>
  <si>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</si>
  <si>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</si>
  <si>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</si>
  <si>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</si>
  <si>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</si>
  <si>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</si>
  <si>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</si>
  <si>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</si>
  <si>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</si>
  <si>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</si>
  <si>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</si>
  <si>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</si>
  <si>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</si>
  <si>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</si>
  <si>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</si>
  <si>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</si>
  <si>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</si>
  <si>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</si>
  <si>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</si>
  <si>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</si>
  <si>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</si>
  <si>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</si>
  <si>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</si>
  <si>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</si>
  <si>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</si>
  <si>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</si>
  <si>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</si>
  <si>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</si>
  <si>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</si>
  <si>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</si>
  <si>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</si>
  <si>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</si>
  <si>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</si>
  <si>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</si>
  <si>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</si>
  <si>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</si>
  <si>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</si>
  <si>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</si>
  <si>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</si>
  <si>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</si>
  <si>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</si>
  <si>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</si>
  <si>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</si>
  <si>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</si>
  <si>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</si>
  <si>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</si>
  <si>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</si>
  <si>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</si>
  <si>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</si>
  <si>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</si>
  <si>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</si>
  <si>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</si>
  <si>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</si>
  <si>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</si>
  <si>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</si>
  <si>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</si>
  <si>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</si>
  <si>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</si>
  <si>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</si>
  <si>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</si>
  <si>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</si>
  <si>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</si>
  <si>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</si>
  <si>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</si>
  <si>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</si>
  <si>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</si>
  <si>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</si>
  <si>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</si>
  <si>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</si>
  <si>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</si>
  <si>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</si>
  <si>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</si>
  <si>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</si>
  <si>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</si>
  <si>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</si>
  <si>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</si>
  <si>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</si>
  <si>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</si>
  <si>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</si>
  <si>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</si>
  <si>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</si>
  <si>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</si>
  <si>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</si>
  <si>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</si>
  <si>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</si>
  <si>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</si>
  <si>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</si>
  <si>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</si>
  <si>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</si>
  <si>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</si>
  <si>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</si>
  <si>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</si>
  <si>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</si>
  <si>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</si>
  <si>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</si>
  <si>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</si>
  <si>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</si>
  <si>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</si>
  <si>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</si>
  <si>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</si>
  <si>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</si>
  <si>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</si>
  <si>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</si>
  <si>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</si>
  <si>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</si>
  <si>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</si>
  <si>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</si>
  <si>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</si>
  <si>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</si>
  <si>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</si>
  <si>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</si>
  <si>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</si>
  <si>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</si>
  <si>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</si>
  <si>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</si>
  <si>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</si>
  <si>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</si>
  <si>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</si>
  <si>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</si>
  <si>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</si>
  <si>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</si>
  <si>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</si>
  <si>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</si>
  <si>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</si>
  <si>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</si>
  <si>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</si>
  <si>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</si>
  <si>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</si>
  <si>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</si>
  <si>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</si>
  <si>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</si>
  <si>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</si>
  <si>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</si>
  <si>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</si>
  <si>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</si>
  <si>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</si>
  <si>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</si>
  <si>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</si>
  <si>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</si>
  <si>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</si>
  <si>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</si>
  <si>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</si>
  <si>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</si>
  <si>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</si>
  <si>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</si>
  <si>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</si>
  <si>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</si>
  <si>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</si>
  <si>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</si>
  <si>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</si>
  <si>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</si>
  <si>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</si>
  <si>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</si>
  <si>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</si>
  <si>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</si>
  <si>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</si>
  <si>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</si>
  <si>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</si>
  <si>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</si>
  <si>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</si>
  <si>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</si>
  <si>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</si>
  <si>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</si>
  <si>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</si>
  <si>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</si>
  <si>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</si>
  <si>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</si>
  <si>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</si>
  <si>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</si>
  <si>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</si>
  <si>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</si>
  <si>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</si>
  <si>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</si>
  <si>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</si>
  <si>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</si>
  <si>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</si>
  <si>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</si>
  <si>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</si>
  <si>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</si>
  <si>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</si>
  <si>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</si>
  <si>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</si>
  <si>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</si>
  <si>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</si>
  <si>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</si>
  <si>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</si>
  <si>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</si>
  <si>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</si>
  <si>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</si>
  <si>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</si>
  <si>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</si>
  <si>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</si>
  <si>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</si>
  <si>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</si>
  <si>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</si>
  <si>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</si>
  <si>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</si>
  <si>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</si>
  <si>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</si>
  <si>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</si>
  <si>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</si>
  <si>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</si>
  <si>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</si>
  <si>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</si>
  <si>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</si>
  <si>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</si>
  <si>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</si>
  <si>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</si>
  <si>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</si>
  <si>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</si>
  <si>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</si>
  <si>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</si>
  <si>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</si>
  <si>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</si>
  <si>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</si>
  <si>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</si>
  <si>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</si>
  <si>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</si>
  <si>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</si>
  <si>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</si>
  <si>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</si>
  <si>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</si>
  <si>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</si>
  <si>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</si>
  <si>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</si>
  <si>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</si>
  <si>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</si>
  <si>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</si>
  <si>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</si>
  <si>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</si>
  <si>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</si>
  <si>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</si>
  <si>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</si>
  <si>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</si>
  <si>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</si>
  <si>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</si>
  <si>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</si>
  <si>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</si>
  <si>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</si>
  <si>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</si>
  <si>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</si>
  <si>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</si>
  <si>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</si>
  <si>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</si>
  <si>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</si>
  <si>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</si>
  <si>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</si>
  <si>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</si>
  <si>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</si>
  <si>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</si>
  <si>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</si>
  <si>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</si>
  <si>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</si>
  <si>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</si>
  <si>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</si>
  <si>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</si>
  <si>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</si>
  <si>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</si>
  <si>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</si>
  <si>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</si>
  <si>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</si>
  <si>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</si>
  <si>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</si>
  <si>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</si>
  <si>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</si>
  <si>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</si>
  <si>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</si>
  <si>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</si>
  <si>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</si>
  <si>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</si>
  <si>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</si>
  <si>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</si>
  <si>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</si>
  <si>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</si>
  <si>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</si>
  <si>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</si>
  <si>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</si>
  <si>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</si>
  <si>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</si>
  <si>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</si>
  <si>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</si>
  <si>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</si>
  <si>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</si>
  <si>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</si>
  <si>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</si>
  <si>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</si>
  <si>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</si>
  <si>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</si>
  <si>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</si>
  <si>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</si>
  <si>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</si>
  <si>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</si>
  <si>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</si>
  <si>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</si>
  <si>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</si>
  <si>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</si>
  <si>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</si>
  <si>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</si>
  <si>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</si>
  <si>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</si>
  <si>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</si>
  <si>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</si>
  <si>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</si>
  <si>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</si>
  <si>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</si>
  <si>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</si>
  <si>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</si>
  <si>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</si>
  <si>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</si>
  <si>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</si>
  <si>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</si>
  <si>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</si>
  <si>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</si>
  <si>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</si>
  <si>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</si>
  <si>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</si>
  <si>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</si>
  <si>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</si>
  <si>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</si>
  <si>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</si>
  <si>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</si>
  <si>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</si>
  <si>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</si>
  <si>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</si>
  <si>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</si>
  <si>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</si>
  <si>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</si>
  <si>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</si>
  <si>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</si>
  <si>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</si>
  <si>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</si>
  <si>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</si>
  <si>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</si>
  <si>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</si>
  <si>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</si>
  <si>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</si>
  <si>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</si>
  <si>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</si>
  <si>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</si>
  <si>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</si>
  <si>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</si>
  <si>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</si>
  <si>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</si>
  <si>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</si>
  <si>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</si>
  <si>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</si>
  <si>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</si>
  <si>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</si>
  <si>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</si>
  <si>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</si>
  <si>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</si>
  <si>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</si>
  <si>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</si>
  <si>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</si>
  <si>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</si>
  <si>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</si>
  <si>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</si>
  <si>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</si>
  <si>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</si>
  <si>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</si>
  <si>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</si>
  <si>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</si>
  <si>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</si>
  <si>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</si>
  <si>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</si>
  <si>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</si>
  <si>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</si>
  <si>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</si>
  <si>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</si>
  <si>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</si>
  <si>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</si>
  <si>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</si>
  <si>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</si>
  <si>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</si>
  <si>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</si>
  <si>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</si>
  <si>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</si>
  <si>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</si>
  <si>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</si>
  <si>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</si>
  <si>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</si>
  <si>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</si>
  <si>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</si>
  <si>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</si>
  <si>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</si>
  <si>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</si>
  <si>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</si>
  <si>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</si>
  <si>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</si>
  <si>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</si>
  <si>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</si>
  <si>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</si>
  <si>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</si>
  <si>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</si>
  <si>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</si>
  <si>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</si>
  <si>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</si>
  <si>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</si>
  <si>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</si>
  <si>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</si>
  <si>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</si>
  <si>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</si>
  <si>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</si>
  <si>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</si>
  <si>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</si>
  <si>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</si>
  <si>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</si>
  <si>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</si>
  <si>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</si>
  <si>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</si>
  <si>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</si>
  <si>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</si>
  <si>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</si>
  <si>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</si>
  <si>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</si>
  <si>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</si>
  <si>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</si>
  <si>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</si>
  <si>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</si>
  <si>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</si>
  <si>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</si>
  <si>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</si>
  <si>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</si>
  <si>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</si>
  <si>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</si>
  <si>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</si>
  <si>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</si>
  <si>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</si>
  <si>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</si>
  <si>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</si>
  <si>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</si>
  <si>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</si>
  <si>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</si>
  <si>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</si>
  <si>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</si>
  <si>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</si>
  <si>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</si>
  <si>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</si>
  <si>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</si>
  <si>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</si>
  <si>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</si>
  <si>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</si>
  <si>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</si>
  <si>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</si>
  <si>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</si>
  <si>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</si>
  <si>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</si>
  <si>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</si>
  <si>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</si>
  <si>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</si>
  <si>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</si>
  <si>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</si>
  <si>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</si>
  <si>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</si>
  <si>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</si>
  <si>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</si>
  <si>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</si>
  <si>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</si>
  <si>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</si>
  <si>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</si>
  <si>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</si>
  <si>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</si>
  <si>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</si>
  <si>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</si>
  <si>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</si>
  <si>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</si>
  <si>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</si>
  <si>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</si>
  <si>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</si>
  <si>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</si>
  <si>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</si>
  <si>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</si>
  <si>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</si>
  <si>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</si>
  <si>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</si>
  <si>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</si>
  <si>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</si>
  <si>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</si>
  <si>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</si>
  <si>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</si>
  <si>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</si>
  <si>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</si>
  <si>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</si>
  <si>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</si>
  <si>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</si>
  <si>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</si>
  <si>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</si>
  <si>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</si>
  <si>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</si>
  <si>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</si>
  <si>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</si>
  <si>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</si>
  <si>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</si>
  <si>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</si>
  <si>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</si>
  <si>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</si>
  <si>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</si>
  <si>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</si>
  <si>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</si>
  <si>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</si>
  <si>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</si>
  <si>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</si>
  <si>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</si>
  <si>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</si>
  <si>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</si>
  <si>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</si>
  <si>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</si>
  <si>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</si>
  <si>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</si>
  <si>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</si>
  <si>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</si>
  <si>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</si>
  <si>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</si>
  <si>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</si>
  <si>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</si>
  <si>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</si>
  <si>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</si>
  <si>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</si>
  <si>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</si>
  <si>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</si>
  <si>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</si>
  <si>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</si>
  <si>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</si>
  <si>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</si>
  <si>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</si>
  <si>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</si>
  <si>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</si>
  <si>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</si>
  <si>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</si>
  <si>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</si>
  <si>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</si>
  <si>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</si>
  <si>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</si>
  <si>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</si>
  <si>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</si>
  <si>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</si>
  <si>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</si>
  <si>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</si>
  <si>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</si>
  <si>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</si>
  <si>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</si>
  <si>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</si>
  <si>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</si>
  <si>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</si>
  <si>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</si>
  <si>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</si>
  <si>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</si>
  <si>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</si>
  <si>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</si>
  <si>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</si>
  <si>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</si>
  <si>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</si>
  <si>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</si>
  <si>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</si>
  <si>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</si>
  <si>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</si>
  <si>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</si>
  <si>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</si>
  <si>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</si>
  <si>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</si>
  <si>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</si>
  <si>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</si>
  <si>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</si>
  <si>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</si>
  <si>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</si>
  <si>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</si>
  <si>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</si>
  <si>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</si>
  <si>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</si>
  <si>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</si>
  <si>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</si>
  <si>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</si>
  <si>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</si>
  <si>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</si>
  <si>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</si>
  <si>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</si>
  <si>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</si>
  <si>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</si>
  <si>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</si>
  <si>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</si>
  <si>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</si>
  <si>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</si>
  <si>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</si>
  <si>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</si>
  <si>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</si>
  <si>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</si>
  <si>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</si>
  <si>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</si>
  <si>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</si>
  <si>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</si>
  <si>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</si>
  <si>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</si>
  <si>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</si>
  <si>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</si>
  <si>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</si>
  <si>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</si>
  <si>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</si>
  <si>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</si>
  <si>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</si>
  <si>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</si>
  <si>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</si>
  <si>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</si>
  <si>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</si>
  <si>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</si>
  <si>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</si>
  <si>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</si>
  <si>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</si>
  <si>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</si>
  <si>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</si>
  <si>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</si>
  <si>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</si>
  <si>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</si>
  <si>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</si>
  <si>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</si>
  <si>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</si>
  <si>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</si>
  <si>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</si>
  <si>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</si>
  <si>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</si>
  <si>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</si>
  <si>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</si>
  <si>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</si>
  <si>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</si>
  <si>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</si>
  <si>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</si>
  <si>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</si>
  <si>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</si>
  <si>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</si>
  <si>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</si>
  <si>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</si>
  <si>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</si>
  <si>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</si>
  <si>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</si>
  <si>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</si>
  <si>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</si>
  <si>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</si>
  <si>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</si>
  <si>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</si>
  <si>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</si>
  <si>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</si>
  <si>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</si>
  <si>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</si>
  <si>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</si>
  <si>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</si>
  <si>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</si>
  <si>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</si>
  <si>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</si>
  <si>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</si>
  <si>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</si>
  <si>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</si>
  <si>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</si>
  <si>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</si>
  <si>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</si>
  <si>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</si>
  <si>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</si>
  <si>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</si>
  <si>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</si>
  <si>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</si>
  <si>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</si>
  <si>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</si>
  <si>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</si>
  <si>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</si>
  <si>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</si>
  <si>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</si>
  <si>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</si>
  <si>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</si>
  <si>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</si>
  <si>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</si>
  <si>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</si>
  <si>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</si>
  <si>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</si>
  <si>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</si>
  <si>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</si>
  <si>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</si>
  <si>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</si>
  <si>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</si>
  <si>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</si>
  <si>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</si>
  <si>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</si>
  <si>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</si>
  <si>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</si>
  <si>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</si>
  <si>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</si>
  <si>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</si>
  <si>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</si>
  <si>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</si>
  <si>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</si>
  <si>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</si>
  <si>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</si>
  <si>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</si>
  <si>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</si>
  <si>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</si>
  <si>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</si>
  <si>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</si>
  <si>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</si>
  <si>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</si>
  <si>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</si>
  <si>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</si>
  <si>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</si>
  <si>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</si>
  <si>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</si>
  <si>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</si>
  <si>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</si>
  <si>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</si>
  <si>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</si>
  <si>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</si>
  <si>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</si>
  <si>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</si>
  <si>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</si>
  <si>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</si>
  <si>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</si>
  <si>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</si>
  <si>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</si>
  <si>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</si>
  <si>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</si>
  <si>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</si>
  <si>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</si>
  <si>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</si>
  <si>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</si>
  <si>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</si>
  <si>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</si>
  <si>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</si>
  <si>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</si>
  <si>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</si>
  <si>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</si>
  <si>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</si>
  <si>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</si>
  <si>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</si>
  <si>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</si>
  <si>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</si>
  <si>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</si>
  <si>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</si>
  <si>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</si>
  <si>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</si>
  <si>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</si>
  <si>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</si>
  <si>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</si>
  <si>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</si>
  <si>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</si>
  <si>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</si>
  <si>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</si>
  <si>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</si>
  <si>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</si>
  <si>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</si>
  <si>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</si>
  <si>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</si>
  <si>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</si>
  <si>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</si>
  <si>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</si>
  <si>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</si>
  <si>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</si>
  <si>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</si>
  <si>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</si>
  <si>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</si>
  <si>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</si>
  <si>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</si>
  <si>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</si>
  <si>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</si>
  <si>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</si>
  <si>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</si>
  <si>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</si>
  <si>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</si>
  <si>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</si>
  <si>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</si>
  <si>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</si>
  <si>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</si>
  <si>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</si>
  <si>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</si>
  <si>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</si>
  <si>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</si>
  <si>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</si>
  <si>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</si>
  <si>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</si>
  <si>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</si>
  <si>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</si>
  <si>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</si>
  <si>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</si>
  <si>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</si>
  <si>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</si>
  <si>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</si>
  <si>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</si>
  <si>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</si>
  <si>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</si>
  <si>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</si>
  <si>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</si>
  <si>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</si>
  <si>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</si>
  <si>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</si>
  <si>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</si>
  <si>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</si>
  <si>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</si>
  <si>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</si>
  <si>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</si>
  <si>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</si>
  <si>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</si>
  <si>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</si>
  <si>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</si>
  <si>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</si>
  <si>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</si>
  <si>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</si>
  <si>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</si>
  <si>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</si>
  <si>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</si>
  <si>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</si>
  <si>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</si>
  <si>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</si>
  <si>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</si>
  <si>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</si>
  <si>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</si>
  <si>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</si>
  <si>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</si>
  <si>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</si>
  <si>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</si>
  <si>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</si>
  <si>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</si>
  <si>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</si>
  <si>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</si>
  <si>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</si>
  <si>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</si>
  <si>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</si>
  <si>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</si>
  <si>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</si>
  <si>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</si>
  <si>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</si>
  <si>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</si>
  <si>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</si>
  <si>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</si>
  <si>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</si>
  <si>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</si>
  <si>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</si>
  <si>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</si>
  <si>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</si>
  <si>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</si>
  <si>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</si>
  <si>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</si>
  <si>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</si>
  <si>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</si>
  <si>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</si>
  <si>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</si>
  <si>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</si>
  <si>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</si>
  <si>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</si>
  <si>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</si>
  <si>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</si>
  <si>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</si>
  <si>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</si>
  <si>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</si>
  <si>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</si>
  <si>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</si>
  <si>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</si>
  <si>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</si>
  <si>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</si>
  <si>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</si>
  <si>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</si>
  <si>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</si>
  <si>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</si>
  <si>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</si>
  <si>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</si>
  <si>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</si>
  <si>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</si>
  <si>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</si>
  <si>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</si>
  <si>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</si>
  <si>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</si>
  <si>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</si>
  <si>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</si>
  <si>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</si>
  <si>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</si>
  <si>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</si>
  <si>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</si>
  <si>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</si>
  <si>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</si>
  <si>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</si>
  <si>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</si>
  <si>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</si>
  <si>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</si>
  <si>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</si>
  <si>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</si>
  <si>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</si>
  <si>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</si>
  <si>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</si>
  <si>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</si>
  <si>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</si>
  <si>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</si>
  <si>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</si>
  <si>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</si>
  <si>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</si>
  <si>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</si>
  <si>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</si>
  <si>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</si>
  <si>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</si>
  <si>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</si>
  <si>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</si>
  <si>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</si>
  <si>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</si>
  <si>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</si>
  <si>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</si>
  <si>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</si>
  <si>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</si>
  <si>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</si>
  <si>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</si>
  <si>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</si>
  <si>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</si>
  <si>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</si>
  <si>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</si>
  <si>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</si>
  <si>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</si>
  <si>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</si>
  <si>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</si>
  <si>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</si>
  <si>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</si>
  <si>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</si>
  <si>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</si>
  <si>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</si>
  <si>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</si>
  <si>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</si>
  <si>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</si>
  <si>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</si>
  <si>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</si>
  <si>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</si>
  <si>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</si>
  <si>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</si>
  <si>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</si>
  <si>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</si>
  <si>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</si>
  <si>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</si>
  <si>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</si>
  <si>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</si>
  <si>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</si>
  <si>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</si>
  <si>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</si>
  <si>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</si>
  <si>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</si>
  <si>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</si>
  <si>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</si>
  <si>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</si>
  <si>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</si>
  <si>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</si>
  <si>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</si>
  <si>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</si>
  <si>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</si>
  <si>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</si>
  <si>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</si>
  <si>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</si>
  <si>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</si>
  <si>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</si>
  <si>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</si>
  <si>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</si>
  <si>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</si>
  <si>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</si>
  <si>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</si>
  <si>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</si>
  <si>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</si>
  <si>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</si>
  <si>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</si>
  <si>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</si>
  <si>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</si>
  <si>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</si>
  <si>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</si>
  <si>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</si>
  <si>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</si>
  <si>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</si>
  <si>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</si>
  <si>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</si>
  <si>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</si>
  <si>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</si>
  <si>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</si>
  <si>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</si>
  <si>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</si>
  <si>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</si>
  <si>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</si>
  <si>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</si>
  <si>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</si>
  <si>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</si>
  <si>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</si>
  <si>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</si>
  <si>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</si>
  <si>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</si>
  <si>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</si>
  <si>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</si>
  <si>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</si>
  <si>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</si>
  <si>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</si>
  <si>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</si>
  <si>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</si>
  <si>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</si>
  <si>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</si>
  <si>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</si>
  <si>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</si>
  <si>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</si>
  <si>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</si>
  <si>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</si>
  <si>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</si>
  <si>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</si>
  <si>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</si>
  <si>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</si>
  <si>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</si>
  <si>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</si>
  <si>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</si>
  <si>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</si>
  <si>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</si>
  <si>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</si>
  <si>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</si>
  <si>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</si>
  <si>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</si>
  <si>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</si>
  <si>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</si>
  <si>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</si>
  <si>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</si>
  <si>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</si>
  <si>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</si>
  <si>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</si>
  <si>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</si>
  <si>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</si>
  <si>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</si>
  <si>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</si>
  <si>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</si>
  <si>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</si>
  <si>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</si>
  <si>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</si>
  <si>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</si>
  <si>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</si>
  <si>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</si>
  <si>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</si>
  <si>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</si>
  <si>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</si>
  <si>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</si>
  <si>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</si>
  <si>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</si>
  <si>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</si>
  <si>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</si>
  <si>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</si>
  <si>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</si>
  <si>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</si>
  <si>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</si>
  <si>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</si>
  <si>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</si>
  <si>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</si>
  <si>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</si>
  <si>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</si>
  <si>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</si>
  <si>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</si>
  <si>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</si>
  <si>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</si>
  <si>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</si>
  <si>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</si>
  <si>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</si>
  <si>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</si>
  <si>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</si>
  <si>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</si>
  <si>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</si>
  <si>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</si>
  <si>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</si>
  <si>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</si>
  <si>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</si>
  <si>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</si>
  <si>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</si>
  <si>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</si>
  <si>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</si>
  <si>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</si>
  <si>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</si>
  <si>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</si>
  <si>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</si>
  <si>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</si>
  <si>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</si>
  <si>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</si>
  <si>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</si>
  <si>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</si>
  <si>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</si>
  <si>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</si>
  <si>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</si>
  <si>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</si>
  <si>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</si>
  <si>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</si>
  <si>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</si>
  <si>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</si>
  <si>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</si>
  <si>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</si>
  <si>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</si>
  <si>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</si>
  <si>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</si>
  <si>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</si>
  <si>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</si>
  <si>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</si>
  <si>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</si>
  <si>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</si>
  <si>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</si>
  <si>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</si>
  <si>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</si>
  <si>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</si>
  <si>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</si>
  <si>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</si>
  <si>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</si>
  <si>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</si>
  <si>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</si>
  <si>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</si>
  <si>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</si>
  <si>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</si>
  <si>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</si>
  <si>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</si>
  <si>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</si>
  <si>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</si>
  <si>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</si>
  <si>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</si>
  <si>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</si>
  <si>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</si>
  <si>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</si>
  <si>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</si>
  <si>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</si>
  <si>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</si>
  <si>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</si>
  <si>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</si>
  <si>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</si>
  <si>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</si>
  <si>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</si>
  <si>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</si>
  <si>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</si>
  <si>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</si>
  <si>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</si>
  <si>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</si>
  <si>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</si>
  <si>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</si>
  <si>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</si>
  <si>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</si>
  <si>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</si>
  <si>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</si>
  <si>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</si>
  <si>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</si>
  <si>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</si>
  <si>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</si>
  <si>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</si>
  <si>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</si>
  <si>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</si>
  <si>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</si>
  <si>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</si>
  <si>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</si>
  <si>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</si>
  <si>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</si>
  <si>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</si>
  <si>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</si>
  <si>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</si>
  <si>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</si>
  <si>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</si>
  <si>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</si>
  <si>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</si>
  <si>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</si>
  <si>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</si>
  <si>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</si>
  <si>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</si>
  <si>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</si>
  <si>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</si>
  <si>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</si>
  <si>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</si>
  <si>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</si>
  <si>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</si>
  <si>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</si>
  <si>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</si>
  <si>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</si>
  <si>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</si>
  <si>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</si>
  <si>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</si>
  <si>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</si>
  <si>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</si>
  <si>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</si>
  <si>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</si>
  <si>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</si>
  <si>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</si>
  <si>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</si>
  <si>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</si>
  <si>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</si>
  <si>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</si>
  <si>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</si>
  <si>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</si>
  <si>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</si>
  <si>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</si>
  <si>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</si>
  <si>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</si>
  <si>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</si>
  <si>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</si>
  <si>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</si>
  <si>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</si>
  <si>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</si>
  <si>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</si>
  <si>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</si>
  <si>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</si>
  <si>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</si>
  <si>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</si>
  <si>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</si>
  <si>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</si>
  <si>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</si>
  <si>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</si>
  <si>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</si>
  <si>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</si>
  <si>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</si>
  <si>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</si>
  <si>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</si>
  <si>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</si>
  <si>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</si>
  <si>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</si>
  <si>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</si>
  <si>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</si>
  <si>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</si>
  <si>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</si>
  <si>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</si>
  <si>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</si>
  <si>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</si>
  <si>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</si>
  <si>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</si>
  <si>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</si>
  <si>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</si>
  <si>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</si>
  <si>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</si>
  <si>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</si>
  <si>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</si>
  <si>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</si>
  <si>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</si>
  <si>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</si>
  <si>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</si>
  <si>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</si>
  <si>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</si>
  <si>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</si>
  <si>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</si>
  <si>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</si>
  <si>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</si>
  <si>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</si>
  <si>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</si>
  <si>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</si>
  <si>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</si>
  <si>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</si>
  <si>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</si>
  <si>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</si>
  <si>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</si>
  <si>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</si>
  <si>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</si>
  <si>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</si>
  <si>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</si>
  <si>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</si>
  <si>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</si>
  <si>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</si>
  <si>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</si>
  <si>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</si>
  <si>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</si>
  <si>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</si>
  <si>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</si>
  <si>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</si>
  <si>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</si>
  <si>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</si>
  <si>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</si>
  <si>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</si>
  <si>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</si>
  <si>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</si>
  <si>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</si>
  <si>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</si>
  <si>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</si>
  <si>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</si>
  <si>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</si>
  <si>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</si>
  <si>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</si>
  <si>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</si>
  <si>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</si>
  <si>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</si>
  <si>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</si>
  <si>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</si>
  <si>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</si>
  <si>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</si>
  <si>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</si>
  <si>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</si>
  <si>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</si>
  <si>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</si>
  <si>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</si>
  <si>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</si>
  <si>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</si>
  <si>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</si>
  <si>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</si>
  <si>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</si>
  <si>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</si>
  <si>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</si>
  <si>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</si>
  <si>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</si>
  <si>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</si>
  <si>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</si>
  <si>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</si>
  <si>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</si>
  <si>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</si>
  <si>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</si>
  <si>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</si>
  <si>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</si>
  <si>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</si>
  <si>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</si>
  <si>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</si>
  <si>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</si>
  <si>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</si>
  <si>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</si>
  <si>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</si>
  <si>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</si>
  <si>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</si>
  <si>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</si>
  <si>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</si>
  <si>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</si>
  <si>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</si>
  <si>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</si>
  <si>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</si>
  <si>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</si>
  <si>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</si>
  <si>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</si>
  <si>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</si>
  <si>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</si>
  <si>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</si>
  <si>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</si>
  <si>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</si>
  <si>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</si>
  <si>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</si>
  <si>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</si>
  <si>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</si>
  <si>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</si>
  <si>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</si>
  <si>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</si>
  <si>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</si>
  <si>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</si>
  <si>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</si>
  <si>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</si>
  <si>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</si>
  <si>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</si>
  <si>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</si>
  <si>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</si>
  <si>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</si>
  <si>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</si>
  <si>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</si>
  <si>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</si>
  <si>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</si>
  <si>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</si>
  <si>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</si>
  <si>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</si>
  <si>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</si>
  <si>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</si>
  <si>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</si>
  <si>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</si>
  <si>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</si>
  <si>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</si>
  <si>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</si>
  <si>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</si>
  <si>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</si>
  <si>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</si>
  <si>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</si>
  <si>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</si>
  <si>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</si>
  <si>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</si>
  <si>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</si>
  <si>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</si>
  <si>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</si>
  <si>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</si>
  <si>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</si>
  <si>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</si>
  <si>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</si>
  <si>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</si>
  <si>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</si>
  <si>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</si>
  <si>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</si>
  <si>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</si>
  <si>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</si>
  <si>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</si>
  <si>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</si>
  <si>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</si>
  <si>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</si>
  <si>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</si>
  <si>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</si>
  <si>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</si>
  <si>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</si>
  <si>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</si>
  <si>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</si>
  <si>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</si>
  <si>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</si>
  <si>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</si>
  <si>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</si>
  <si>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</si>
  <si>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</si>
  <si>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</si>
  <si>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</si>
  <si>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</si>
  <si>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</si>
  <si>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</si>
  <si>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</si>
  <si>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</si>
  <si>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</si>
  <si>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</si>
  <si>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</si>
  <si>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</si>
  <si>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</si>
  <si>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</si>
  <si>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</si>
  <si>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</si>
  <si>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</si>
  <si>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</si>
  <si>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</si>
  <si>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</si>
  <si>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</si>
  <si>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</si>
  <si>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</si>
  <si>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</si>
  <si>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</si>
  <si>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</si>
  <si>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</si>
  <si>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</si>
  <si>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</si>
  <si>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</si>
  <si>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</si>
  <si>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</si>
  <si>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</si>
  <si>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</si>
  <si>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</si>
  <si>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</si>
  <si>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</si>
  <si>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</si>
  <si>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</si>
  <si>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</si>
  <si>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</si>
  <si>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</si>
  <si>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</si>
  <si>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</si>
  <si>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</si>
  <si>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</si>
  <si>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</si>
  <si>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</si>
  <si>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</si>
  <si>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</si>
  <si>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</si>
  <si>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</si>
  <si>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</si>
  <si>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</si>
  <si>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</si>
  <si>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</si>
  <si>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</si>
  <si>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</si>
  <si>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</si>
  <si>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</si>
  <si>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</si>
  <si>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</si>
  <si>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</si>
  <si>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</si>
  <si>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</si>
  <si>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</si>
  <si>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</si>
  <si>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</si>
  <si>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</si>
  <si>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</si>
  <si>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</si>
  <si>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</si>
  <si>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</si>
  <si>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</si>
  <si>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</si>
  <si>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</si>
  <si>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</si>
  <si>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</si>
  <si>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</si>
  <si>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</si>
  <si>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</si>
  <si>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</si>
  <si>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</si>
  <si>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</si>
  <si>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</si>
  <si>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</si>
  <si>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</si>
  <si>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</si>
  <si>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</si>
  <si>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</si>
  <si>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</si>
  <si>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</si>
  <si>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</si>
  <si>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</si>
  <si>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</si>
  <si>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</si>
  <si>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</si>
  <si>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</si>
  <si>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</si>
  <si>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</si>
  <si>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</si>
  <si>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</si>
  <si>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</si>
  <si>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</si>
  <si>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</si>
  <si>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</si>
  <si>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</si>
  <si>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</si>
  <si>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</si>
  <si>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</si>
  <si>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</si>
  <si>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</si>
  <si>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</si>
  <si>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</si>
  <si>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</si>
  <si>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</si>
  <si>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</si>
  <si>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</si>
  <si>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</si>
  <si>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</si>
  <si>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</si>
  <si>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</si>
  <si>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</si>
  <si>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</si>
  <si>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</si>
  <si>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</si>
  <si>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</si>
  <si>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</si>
  <si>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</si>
  <si>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</si>
  <si>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</si>
  <si>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</si>
  <si>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</si>
  <si>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</si>
  <si>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</si>
  <si>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</si>
  <si>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</si>
  <si>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</si>
  <si>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</si>
  <si>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</si>
  <si>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</si>
  <si>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</si>
  <si>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</si>
  <si>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</si>
  <si>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</si>
  <si>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</si>
  <si>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</si>
  <si>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</si>
  <si>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</si>
  <si>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</si>
  <si>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</si>
  <si>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</si>
  <si>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</si>
  <si>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</si>
  <si>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</si>
  <si>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</si>
  <si>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</si>
  <si>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</si>
  <si>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</si>
  <si>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</si>
  <si>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</si>
  <si>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</si>
  <si>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</si>
  <si>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</si>
  <si>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</si>
  <si>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</si>
  <si>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</si>
  <si>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</si>
  <si>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</si>
  <si>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</si>
  <si>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</si>
  <si>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</si>
  <si>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</si>
  <si>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</si>
  <si>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</si>
  <si>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</si>
  <si>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</si>
  <si>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</si>
  <si>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</si>
  <si>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</si>
  <si>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</si>
  <si>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</si>
  <si>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</si>
  <si>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</si>
  <si>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</si>
  <si>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</si>
  <si>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</si>
  <si>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</si>
  <si>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</si>
  <si>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</si>
  <si>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</si>
  <si>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</si>
  <si>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</si>
  <si>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</si>
  <si>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</si>
  <si>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</si>
  <si>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</si>
  <si>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</si>
  <si>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</si>
  <si>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</si>
  <si>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</si>
  <si>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</si>
  <si>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</si>
  <si>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</si>
  <si>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</si>
  <si>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</si>
  <si>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</si>
  <si>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</si>
  <si>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</si>
  <si>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</si>
  <si>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</si>
  <si>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</si>
  <si>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</si>
  <si>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</si>
  <si>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</si>
  <si>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</si>
  <si>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</si>
  <si>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</si>
  <si>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</si>
  <si>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</si>
  <si>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</si>
  <si>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</si>
  <si>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</si>
  <si>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</si>
  <si>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</si>
  <si>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</si>
  <si>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</si>
  <si>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</si>
  <si>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</si>
  <si>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</si>
  <si>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</si>
  <si>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</si>
  <si>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</si>
  <si>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</si>
  <si>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</si>
  <si>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</si>
  <si>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</si>
  <si>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</si>
  <si>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</si>
  <si>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</si>
  <si>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</si>
  <si>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</si>
  <si>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</si>
  <si>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</si>
  <si>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</si>
  <si>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</si>
  <si>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</si>
  <si>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</si>
  <si>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</si>
  <si>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</si>
  <si>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</si>
  <si>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</si>
  <si>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</si>
  <si>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</si>
  <si>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</si>
  <si>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</si>
  <si>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</si>
  <si>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</si>
  <si>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</si>
  <si>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</si>
  <si>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</si>
  <si>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</si>
  <si>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</si>
  <si>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</si>
  <si>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</si>
  <si>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</si>
  <si>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</si>
  <si>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</si>
  <si>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</si>
  <si>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</si>
  <si>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</si>
  <si>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</si>
  <si>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</si>
  <si>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</si>
  <si>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</si>
  <si>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</si>
  <si>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</si>
  <si>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</si>
  <si>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</si>
  <si>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</si>
  <si>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</si>
  <si>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</si>
  <si>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</si>
  <si>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</si>
  <si>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</si>
  <si>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</si>
  <si>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</si>
  <si>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</si>
  <si>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</si>
  <si>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</si>
  <si>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</si>
  <si>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</si>
  <si>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</si>
  <si>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</si>
  <si>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</si>
  <si>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</si>
  <si>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</si>
  <si>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</si>
  <si>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</si>
  <si>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</si>
  <si>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</si>
  <si>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</si>
  <si>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</si>
  <si>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</si>
  <si>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</si>
  <si>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</si>
  <si>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</si>
  <si>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</si>
  <si>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</si>
  <si>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</si>
  <si>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</si>
  <si>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</si>
  <si>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</si>
  <si>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</si>
  <si>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</si>
  <si>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</si>
  <si>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</si>
  <si>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</si>
  <si>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</si>
  <si>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</si>
  <si>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</si>
  <si>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</si>
  <si>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</si>
  <si>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</si>
  <si>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</si>
  <si>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</si>
  <si>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</si>
  <si>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</si>
  <si>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</si>
  <si>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</si>
  <si>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</si>
  <si>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</si>
  <si>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</si>
  <si>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</si>
  <si>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</si>
  <si>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</si>
  <si>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</si>
  <si>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</si>
  <si>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</si>
  <si>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</si>
  <si>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</si>
  <si>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</si>
  <si>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</si>
  <si>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</si>
  <si>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</si>
  <si>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</si>
  <si>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</si>
  <si>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</si>
  <si>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</si>
  <si>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</si>
  <si>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</si>
  <si>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</si>
  <si>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</si>
  <si>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</si>
  <si>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</si>
  <si>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</si>
  <si>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</si>
  <si>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</si>
  <si>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</si>
  <si>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</si>
  <si>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</si>
  <si>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</si>
  <si>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</si>
  <si>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</si>
  <si>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</si>
  <si>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</si>
  <si>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</si>
  <si>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</si>
  <si>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</si>
  <si>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</si>
  <si>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</si>
  <si>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</si>
  <si>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</si>
  <si>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</si>
  <si>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</si>
  <si>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</si>
  <si>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</si>
  <si>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</si>
  <si>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</si>
  <si>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</si>
  <si>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</si>
  <si>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</si>
  <si>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</si>
  <si>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</si>
  <si>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</si>
  <si>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</si>
  <si>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</si>
  <si>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</si>
  <si>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</si>
  <si>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</si>
  <si>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</si>
  <si>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</si>
  <si>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</si>
  <si>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</si>
  <si>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</si>
  <si>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</si>
  <si>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</si>
  <si>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</si>
  <si>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</si>
  <si>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</si>
  <si>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</si>
  <si>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</si>
  <si>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</si>
  <si>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</si>
  <si>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</si>
  <si>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</si>
  <si>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</si>
  <si>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</si>
  <si>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</si>
  <si>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</si>
  <si>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</si>
  <si>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</si>
  <si>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</si>
  <si>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</si>
  <si>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</si>
  <si>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</si>
  <si>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</si>
  <si>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</si>
  <si>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</si>
  <si>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</si>
  <si>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</si>
  <si>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</si>
  <si>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</si>
  <si>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</si>
  <si>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</si>
  <si>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</si>
  <si>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</si>
  <si>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</si>
  <si>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</si>
  <si>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</si>
  <si>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</si>
  <si>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</si>
  <si>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</si>
  <si>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</si>
  <si>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</si>
  <si>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</si>
  <si>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</si>
  <si>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</si>
  <si>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</si>
  <si>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</si>
  <si>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</si>
  <si>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</si>
  <si>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</si>
  <si>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</si>
  <si>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</si>
  <si>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</si>
  <si>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</si>
  <si>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</si>
  <si>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</si>
  <si>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</si>
  <si>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</si>
  <si>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</si>
  <si>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</si>
  <si>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</si>
  <si>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</si>
  <si>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</si>
  <si>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</si>
  <si>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</si>
  <si>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</si>
  <si>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</si>
  <si>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</si>
  <si>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</si>
  <si>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</si>
  <si>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</si>
  <si>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</si>
  <si>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</si>
  <si>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</si>
  <si>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</si>
  <si>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</si>
  <si>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</si>
  <si>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</si>
  <si>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</si>
  <si>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</si>
  <si>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</si>
  <si>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</si>
  <si>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</si>
  <si>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</si>
  <si>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</si>
  <si>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</si>
  <si>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</si>
  <si>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</si>
  <si>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</si>
  <si>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</si>
  <si>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</si>
  <si>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</si>
  <si>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</si>
  <si>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</si>
  <si>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</si>
  <si>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</si>
  <si>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</si>
  <si>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</si>
  <si>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</si>
  <si>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</si>
  <si>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</si>
  <si>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</si>
  <si>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</si>
  <si>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</si>
  <si>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</si>
  <si>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</si>
  <si>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</si>
  <si>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</si>
  <si>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</si>
  <si>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</si>
  <si>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</si>
  <si>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</si>
  <si>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</si>
  <si>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</si>
  <si>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</si>
  <si>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</si>
  <si>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</si>
  <si>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</si>
  <si>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</si>
  <si>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</si>
  <si>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</si>
  <si>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</si>
  <si>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</si>
  <si>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</si>
  <si>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</si>
  <si>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</si>
  <si>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</si>
  <si>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</si>
  <si>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</si>
  <si>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</si>
  <si>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</si>
  <si>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</si>
  <si>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</si>
  <si>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</si>
  <si>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</si>
  <si>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</si>
  <si>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</si>
  <si>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</si>
  <si>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</si>
  <si>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</si>
  <si>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</si>
  <si>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</si>
  <si>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</si>
  <si>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</si>
  <si>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</si>
  <si>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</si>
  <si>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</si>
  <si>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</si>
  <si>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</si>
  <si>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</si>
  <si>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</si>
  <si>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</si>
  <si>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</si>
  <si>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</si>
  <si>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</si>
  <si>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</si>
  <si>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</si>
  <si>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</si>
  <si>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</si>
  <si>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</si>
  <si>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</si>
  <si>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</si>
  <si>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</si>
  <si>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</si>
  <si>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</si>
  <si>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</si>
  <si>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</si>
  <si>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</si>
  <si>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</si>
  <si>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</si>
  <si>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</si>
  <si>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</si>
  <si>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</si>
  <si>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</si>
  <si>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</si>
  <si>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</si>
  <si>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</si>
  <si>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</si>
  <si>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</si>
  <si>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</si>
  <si>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</si>
  <si>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</si>
  <si>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</si>
  <si>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</si>
  <si>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</si>
  <si>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</si>
  <si>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</si>
  <si>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</si>
  <si>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</si>
  <si>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</si>
  <si>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</si>
  <si>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</si>
  <si>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</si>
  <si>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</si>
  <si>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</si>
  <si>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</si>
  <si>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</si>
  <si>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</si>
  <si>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</si>
  <si>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</si>
  <si>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</si>
  <si>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</si>
  <si>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</si>
  <si>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</si>
  <si>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</si>
  <si>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</si>
  <si>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</si>
  <si>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</si>
  <si>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</si>
  <si>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</si>
  <si>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</si>
  <si>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</si>
  <si>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</si>
  <si>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</si>
  <si>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</si>
  <si>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</si>
  <si>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</si>
  <si>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</si>
  <si>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</si>
  <si>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</si>
  <si>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</si>
  <si>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</si>
  <si>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</si>
  <si>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</si>
  <si>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</si>
  <si>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</si>
  <si>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</si>
  <si>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</si>
  <si>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</si>
  <si>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</si>
  <si>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</si>
  <si>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</si>
  <si>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</si>
  <si>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</si>
  <si>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</si>
  <si>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</si>
  <si>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</si>
  <si>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</si>
  <si>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</si>
  <si>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</si>
  <si>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</si>
  <si>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</si>
  <si>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</si>
  <si>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</si>
  <si>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</si>
  <si>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</si>
  <si>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</si>
  <si>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</si>
  <si>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</si>
  <si>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</si>
  <si>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</si>
  <si>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</si>
  <si>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</si>
  <si>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</si>
  <si>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</si>
  <si>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</si>
  <si>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</si>
  <si>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</si>
  <si>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</si>
  <si>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</si>
  <si>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</si>
  <si>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</si>
  <si>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</si>
  <si>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</si>
  <si>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</si>
  <si>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</si>
  <si>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</si>
  <si>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</si>
  <si>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</si>
  <si>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</si>
  <si>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</si>
  <si>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</si>
  <si>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</si>
  <si>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</si>
  <si>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</si>
  <si>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</si>
  <si>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</si>
  <si>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</si>
  <si>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</si>
  <si>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</si>
  <si>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</si>
  <si>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</si>
  <si>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</si>
  <si>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</si>
  <si>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</si>
  <si>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</si>
  <si>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</si>
  <si>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</si>
  <si>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</si>
  <si>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</si>
  <si>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</si>
  <si>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</si>
  <si>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</si>
  <si>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</si>
  <si>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</si>
  <si>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</si>
  <si>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</si>
  <si>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</si>
  <si>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</si>
  <si>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</si>
  <si>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</si>
  <si>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</si>
  <si>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</si>
  <si>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</si>
  <si>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</si>
  <si>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</si>
  <si>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</si>
  <si>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</si>
  <si>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</si>
  <si>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</si>
  <si>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</si>
  <si>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</si>
  <si>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</si>
  <si>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</si>
  <si>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</si>
  <si>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</si>
  <si>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</si>
  <si>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</si>
  <si>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</si>
  <si>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</si>
  <si>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</si>
  <si>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</si>
  <si>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</si>
  <si>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</si>
  <si>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</si>
  <si>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</si>
  <si>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</si>
  <si>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</si>
  <si>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</si>
  <si>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</si>
  <si>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</si>
  <si>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</si>
  <si>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</si>
  <si>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</si>
  <si>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</si>
  <si>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</si>
  <si>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</si>
  <si>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</si>
  <si>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</si>
  <si>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</si>
  <si>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</si>
  <si>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</si>
  <si>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</si>
  <si>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</si>
  <si>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</si>
  <si>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</si>
  <si>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</si>
  <si>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</si>
  <si>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</si>
  <si>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</si>
  <si>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</si>
  <si>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</si>
  <si>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</si>
  <si>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</si>
  <si>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</si>
  <si>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</si>
  <si>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</si>
  <si>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</si>
  <si>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</si>
  <si>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</si>
  <si>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</si>
  <si>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</si>
  <si>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</si>
  <si>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</si>
  <si>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</si>
  <si>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</si>
  <si>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</si>
  <si>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</si>
  <si>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</si>
  <si>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</si>
  <si>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</si>
  <si>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</si>
  <si>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</si>
  <si>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</si>
  <si>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</si>
  <si>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</si>
  <si>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</si>
  <si>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</si>
  <si>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</si>
  <si>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</si>
  <si>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</si>
  <si>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</si>
  <si>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</si>
  <si>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</si>
  <si>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</si>
  <si>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</si>
  <si>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</si>
  <si>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</si>
  <si>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</si>
  <si>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</si>
  <si>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</si>
  <si>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</si>
  <si>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</si>
  <si>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</si>
  <si>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</si>
  <si>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</si>
  <si>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</si>
  <si>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</si>
  <si>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</si>
  <si>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</si>
  <si>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</si>
  <si>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</si>
  <si>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</si>
  <si>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</si>
  <si>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</si>
  <si>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</si>
  <si>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</si>
  <si>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</si>
  <si>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</si>
  <si>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</si>
  <si>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</si>
  <si>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</si>
  <si>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</si>
  <si>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</si>
  <si>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</si>
  <si>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</si>
  <si>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</si>
  <si>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</si>
  <si>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</si>
  <si>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</si>
  <si>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</si>
  <si>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</si>
  <si>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</si>
  <si>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</si>
  <si>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</si>
  <si>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</si>
  <si>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</si>
  <si>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</si>
  <si>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</si>
  <si>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</si>
  <si>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</si>
  <si>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</si>
  <si>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</si>
  <si>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</si>
  <si>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</si>
  <si>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</si>
  <si>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</si>
  <si>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</si>
  <si>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</si>
  <si>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</si>
  <si>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</si>
  <si>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</si>
  <si>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</si>
  <si>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</si>
  <si>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</si>
  <si>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</si>
  <si>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</si>
  <si>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</si>
  <si>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</si>
  <si>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</si>
  <si>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</si>
  <si>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</si>
  <si>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</si>
  <si>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</si>
  <si>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</si>
  <si>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</si>
  <si>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</si>
  <si>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</si>
  <si>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</si>
  <si>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</si>
  <si>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</si>
  <si>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</si>
  <si>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</si>
  <si>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</si>
  <si>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</si>
  <si>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</si>
  <si>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</si>
  <si>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</si>
  <si>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</si>
  <si>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</si>
  <si>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</si>
  <si>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</si>
  <si>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</si>
  <si>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</si>
  <si>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</si>
  <si>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</si>
  <si>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</si>
  <si>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</si>
  <si>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</si>
  <si>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</si>
  <si>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</si>
  <si>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</si>
  <si>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</si>
  <si>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</si>
  <si>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</si>
  <si>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</si>
  <si>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</si>
  <si>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</si>
  <si>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</si>
  <si>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</si>
  <si>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</si>
  <si>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</si>
  <si>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</si>
  <si>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</si>
  <si>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</si>
  <si>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</si>
  <si>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</si>
  <si>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</si>
  <si>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</si>
  <si>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</si>
  <si>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</si>
  <si>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</si>
  <si>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</si>
  <si>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</si>
  <si>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</si>
  <si>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</si>
  <si>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</si>
  <si>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</si>
  <si>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</si>
  <si>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</si>
  <si>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</si>
  <si>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</si>
  <si>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</si>
  <si>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</si>
  <si>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</si>
  <si>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</si>
  <si>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</si>
  <si>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</si>
  <si>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</si>
  <si>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</si>
  <si>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</si>
  <si>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</si>
  <si>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</si>
  <si>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</si>
  <si>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</si>
  <si>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</si>
  <si>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</si>
  <si>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</si>
  <si>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</si>
  <si>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</si>
  <si>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</si>
  <si>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</si>
  <si>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</si>
  <si>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</si>
  <si>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</si>
  <si>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</si>
  <si>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</si>
  <si>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</si>
  <si>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</si>
  <si>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</si>
  <si>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</si>
  <si>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</si>
  <si>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</si>
  <si>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</si>
  <si>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</si>
  <si>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</si>
  <si>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</si>
  <si>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</si>
  <si>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</si>
  <si>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</si>
  <si>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</si>
  <si>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</si>
  <si>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</si>
  <si>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</si>
  <si>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</si>
  <si>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</si>
  <si>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</si>
  <si>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</si>
  <si>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</si>
  <si>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</si>
  <si>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</si>
  <si>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</si>
  <si>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</si>
  <si>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</si>
  <si>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</si>
  <si>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</si>
  <si>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</si>
  <si>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</si>
  <si>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</si>
  <si>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</si>
  <si>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</si>
  <si>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</si>
  <si>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</si>
  <si>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</si>
  <si>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</si>
  <si>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</si>
  <si>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</si>
  <si>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</si>
  <si>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</si>
  <si>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</si>
  <si>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</si>
  <si>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</si>
  <si>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</si>
  <si>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</si>
  <si>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</si>
  <si>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</si>
  <si>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</si>
  <si>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</si>
  <si>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</si>
  <si>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</si>
  <si>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</si>
  <si>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</si>
  <si>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</si>
  <si>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</si>
  <si>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</si>
  <si>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</si>
  <si>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</si>
  <si>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</si>
  <si>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</si>
  <si>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</si>
  <si>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</si>
  <si>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</si>
  <si>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</si>
  <si>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</si>
  <si>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</si>
  <si>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</si>
  <si>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</si>
  <si>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</si>
  <si>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</si>
  <si>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</si>
  <si>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</si>
  <si>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</si>
  <si>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</si>
  <si>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</si>
  <si>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</si>
  <si>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</si>
  <si>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</si>
  <si>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</si>
  <si>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</si>
  <si>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</si>
  <si>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</si>
  <si>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</si>
  <si>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</si>
  <si>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</si>
  <si>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</si>
  <si>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</si>
  <si>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</si>
  <si>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</si>
  <si>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</si>
  <si>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</si>
  <si>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</si>
  <si>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</si>
  <si>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</si>
  <si>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</si>
  <si>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</si>
  <si>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</si>
  <si>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</si>
  <si>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</si>
  <si>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</si>
  <si>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</si>
  <si>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</si>
  <si>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</si>
  <si>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</si>
  <si>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</si>
  <si>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</si>
  <si>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</si>
  <si>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</si>
  <si>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</si>
  <si>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</si>
  <si>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</si>
  <si>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</si>
  <si>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</si>
  <si>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</si>
  <si>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</si>
  <si>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</si>
  <si>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</si>
  <si>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</si>
  <si>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</si>
  <si>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</si>
  <si>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</si>
  <si>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</si>
  <si>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</si>
  <si>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</si>
  <si>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</si>
  <si>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</si>
  <si>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</si>
  <si>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</si>
  <si>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</si>
  <si>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</si>
  <si>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</si>
  <si>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</si>
  <si>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</si>
  <si>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</si>
  <si>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</si>
  <si>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</si>
  <si>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</si>
  <si>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</si>
  <si>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</si>
  <si>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</si>
  <si>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</si>
  <si>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</si>
  <si>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</si>
  <si>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</si>
  <si>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</si>
  <si>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</si>
  <si>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</si>
  <si>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</si>
  <si>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</si>
  <si>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</si>
  <si>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</si>
  <si>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</si>
  <si>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</si>
  <si>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</si>
  <si>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</si>
  <si>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</si>
  <si>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</si>
  <si>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</si>
  <si>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</si>
  <si>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</si>
  <si>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</si>
  <si>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</si>
  <si>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</si>
  <si>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</si>
  <si>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</si>
  <si>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</si>
  <si>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</si>
  <si>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</si>
  <si>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</si>
  <si>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</si>
  <si>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</si>
  <si>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</si>
  <si>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</si>
  <si>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</si>
  <si>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</si>
  <si>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</si>
  <si>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</si>
  <si>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</si>
  <si>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</si>
  <si>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</si>
  <si>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</si>
  <si>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</si>
  <si>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</si>
  <si>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</si>
  <si>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</si>
  <si>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</si>
  <si>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</si>
  <si>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</si>
  <si>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</si>
  <si>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</si>
  <si>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</si>
  <si>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</si>
  <si>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</si>
  <si>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</si>
  <si>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</si>
  <si>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</si>
  <si>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</si>
  <si>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</si>
  <si>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</si>
  <si>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</si>
  <si>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</si>
  <si>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</si>
  <si>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</si>
  <si>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</si>
  <si>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</si>
  <si>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</si>
  <si>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</si>
  <si>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</si>
  <si>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</si>
  <si>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</si>
  <si>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</si>
  <si>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</si>
  <si>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</si>
  <si>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</si>
  <si>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</si>
  <si>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</si>
  <si>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</si>
  <si>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</si>
  <si>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</si>
  <si>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</si>
  <si>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</si>
  <si>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</si>
  <si>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</si>
  <si>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</si>
  <si>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</si>
  <si>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</si>
  <si>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</si>
  <si>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</si>
  <si>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</si>
  <si>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</si>
  <si>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</si>
  <si>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</si>
  <si>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</si>
  <si>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</si>
  <si>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</si>
  <si>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</si>
  <si>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</si>
  <si>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</si>
  <si>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</si>
  <si>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</si>
  <si>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</si>
  <si>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</si>
  <si>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</si>
  <si>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</si>
  <si>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</si>
  <si>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</si>
  <si>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</si>
  <si>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</si>
  <si>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</si>
  <si>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</si>
  <si>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</si>
  <si>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</si>
  <si>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</si>
  <si>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</si>
  <si>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</si>
  <si>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</si>
  <si>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</si>
  <si>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</si>
  <si>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</si>
  <si>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</si>
  <si>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</si>
  <si>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</si>
  <si>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</si>
  <si>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</si>
  <si>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</si>
  <si>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</si>
  <si>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</si>
  <si>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</si>
  <si>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</si>
  <si>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</si>
  <si>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</si>
  <si>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</si>
  <si>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</si>
  <si>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</si>
  <si>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</si>
  <si>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</si>
  <si>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</si>
  <si>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</si>
  <si>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</si>
  <si>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</si>
  <si>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</si>
  <si>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</si>
  <si>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</si>
  <si>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</si>
  <si>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</si>
  <si>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</si>
  <si>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</si>
  <si>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</si>
  <si>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</si>
  <si>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</si>
  <si>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</si>
  <si>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</si>
  <si>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</si>
  <si>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</si>
  <si>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</si>
  <si>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</si>
  <si>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</si>
  <si>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</si>
  <si>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</si>
  <si>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</si>
  <si>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</si>
  <si>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</si>
  <si>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</si>
  <si>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</si>
  <si>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</si>
  <si>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</si>
  <si>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</si>
  <si>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</si>
  <si>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</si>
  <si>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</si>
  <si>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</si>
  <si>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</si>
  <si>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</si>
  <si>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</si>
  <si>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</si>
  <si>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</si>
  <si>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</si>
  <si>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</si>
  <si>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</si>
  <si>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</si>
  <si>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</si>
  <si>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</si>
  <si>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</si>
  <si>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</si>
  <si>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</si>
  <si>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</si>
  <si>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</si>
  <si>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</si>
  <si>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</si>
  <si>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</si>
  <si>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</si>
  <si>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</si>
  <si>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</si>
  <si>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</si>
  <si>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</si>
  <si>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</si>
  <si>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</si>
  <si>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</si>
  <si>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</si>
  <si>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</si>
  <si>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</si>
  <si>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</si>
  <si>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</si>
  <si>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</si>
  <si>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</si>
  <si>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</si>
  <si>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</si>
  <si>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</si>
  <si>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</si>
  <si>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</si>
  <si>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</si>
  <si>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</si>
  <si>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</si>
  <si>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</si>
  <si>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</si>
  <si>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</si>
  <si>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</si>
  <si>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</si>
  <si>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</si>
  <si>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</si>
  <si>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</si>
  <si>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</si>
  <si>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</si>
  <si>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</si>
  <si>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</si>
  <si>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</si>
  <si>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</si>
  <si>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</si>
  <si>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</si>
  <si>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</si>
  <si>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</si>
  <si>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</si>
  <si>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</si>
  <si>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</si>
  <si>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</si>
  <si>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</si>
  <si>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</si>
  <si>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</si>
  <si>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</si>
  <si>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</si>
  <si>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</si>
  <si>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</si>
  <si>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</si>
  <si>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</si>
  <si>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</si>
  <si>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</si>
  <si>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</si>
  <si>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</si>
  <si>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</si>
  <si>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</si>
  <si>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</si>
  <si>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</si>
  <si>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</si>
  <si>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</si>
  <si>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</si>
  <si>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</si>
  <si>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</si>
  <si>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</si>
  <si>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</si>
  <si>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</si>
  <si>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</si>
  <si>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</si>
  <si>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</si>
  <si>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</si>
  <si>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</si>
  <si>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</si>
  <si>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</si>
  <si>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</si>
  <si>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</si>
  <si>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</si>
  <si>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</si>
  <si>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</si>
  <si>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</si>
  <si>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</si>
  <si>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</si>
  <si>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</si>
  <si>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</si>
  <si>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</si>
  <si>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</si>
  <si>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</si>
  <si>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</si>
  <si>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</si>
  <si>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</si>
  <si>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</si>
  <si>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</si>
  <si>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</si>
  <si>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</si>
  <si>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</si>
  <si>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</si>
  <si>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</si>
  <si>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</si>
  <si>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</si>
  <si>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</si>
  <si>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</si>
  <si>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</si>
  <si>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</si>
  <si>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</si>
  <si>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</si>
  <si>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</si>
  <si>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</si>
  <si>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</si>
  <si>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</si>
  <si>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</si>
  <si>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</si>
  <si>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</si>
  <si>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</si>
  <si>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</si>
  <si>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</si>
  <si>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</si>
  <si>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</si>
  <si>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</si>
  <si>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</si>
  <si>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</si>
  <si>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</si>
  <si>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</si>
  <si>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</si>
  <si>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</si>
  <si>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</si>
  <si>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</si>
  <si>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</si>
  <si>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</si>
  <si>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</si>
  <si>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</si>
  <si>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</si>
  <si>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</si>
  <si>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</si>
  <si>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</si>
  <si>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</si>
  <si>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</si>
  <si>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</si>
  <si>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</si>
  <si>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</si>
  <si>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</si>
  <si>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</si>
  <si>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</si>
  <si>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</si>
  <si>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</si>
  <si>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</si>
  <si>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</si>
  <si>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</si>
  <si>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</si>
  <si>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</si>
  <si>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</si>
  <si>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</si>
  <si>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</si>
  <si>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</si>
  <si>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</si>
  <si>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</si>
  <si>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</si>
  <si>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</si>
  <si>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</si>
  <si>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</si>
  <si>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</si>
  <si>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</si>
  <si>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</si>
  <si>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</si>
  <si>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</si>
  <si>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</si>
  <si>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</si>
  <si>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</si>
  <si>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</si>
  <si>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</si>
  <si>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</si>
  <si>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</si>
  <si>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</si>
  <si>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</si>
  <si>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</si>
  <si>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</si>
  <si>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</si>
  <si>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</si>
  <si>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</si>
  <si>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</si>
  <si>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</si>
  <si>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</si>
  <si>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</si>
  <si>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</si>
  <si>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</si>
  <si>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</si>
  <si>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</si>
  <si>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</si>
  <si>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</si>
  <si>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</si>
  <si>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</si>
  <si>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</si>
  <si>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</si>
  <si>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</si>
  <si>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</si>
  <si>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</si>
  <si>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</si>
  <si>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</si>
  <si>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</si>
  <si>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</si>
  <si>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</si>
  <si>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</si>
  <si>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</si>
  <si>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</si>
  <si>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</si>
  <si>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</si>
  <si>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</si>
  <si>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</si>
  <si>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</si>
  <si>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</si>
  <si>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</si>
  <si>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</si>
  <si>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</si>
  <si>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</si>
  <si>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</si>
  <si>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</si>
  <si>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</si>
  <si>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</si>
  <si>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</si>
  <si>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</si>
  <si>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</si>
  <si>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</si>
  <si>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</si>
  <si>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</si>
  <si>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</si>
  <si>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</si>
  <si>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</si>
  <si>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</si>
  <si>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</si>
  <si>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</si>
  <si>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</si>
  <si>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</si>
  <si>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</si>
  <si>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</si>
  <si>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</si>
  <si>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</si>
  <si>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</si>
  <si>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</si>
  <si>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</si>
  <si>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</si>
  <si>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</si>
  <si>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</si>
  <si>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</si>
  <si>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</si>
  <si>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</si>
  <si>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</si>
  <si>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</si>
  <si>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</si>
  <si>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</si>
  <si>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</si>
  <si>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</si>
  <si>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</si>
  <si>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</si>
  <si>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</si>
  <si>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</si>
  <si>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</si>
  <si>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</si>
  <si>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</si>
  <si>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</si>
  <si>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</si>
  <si>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</si>
  <si>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</si>
  <si>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</si>
  <si>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</si>
  <si>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</si>
  <si>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</si>
  <si>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</si>
  <si>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</si>
  <si>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</si>
  <si>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</si>
  <si>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</si>
  <si>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</si>
  <si>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</si>
  <si>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</si>
  <si>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</si>
  <si>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</si>
  <si>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</si>
  <si>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</si>
  <si>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</si>
  <si>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</si>
  <si>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</si>
  <si>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</si>
  <si>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</si>
  <si>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</si>
  <si>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</si>
  <si>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</si>
  <si>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</si>
  <si>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</si>
  <si>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</si>
  <si>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</si>
  <si>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</si>
  <si>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</si>
  <si>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</si>
  <si>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</si>
  <si>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</si>
  <si>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</si>
  <si>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</si>
  <si>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</si>
  <si>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</si>
  <si>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</si>
  <si>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</si>
  <si>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</si>
  <si>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</si>
  <si>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</si>
  <si>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</si>
  <si>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</si>
  <si>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</si>
  <si>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</si>
  <si>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</si>
  <si>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</si>
  <si>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</si>
  <si>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</si>
  <si>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</si>
  <si>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</si>
  <si>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</si>
  <si>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</si>
  <si>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</si>
  <si>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</si>
  <si>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</si>
  <si>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</si>
  <si>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</si>
  <si>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</si>
  <si>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</si>
  <si>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</si>
  <si>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</si>
  <si>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</si>
  <si>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</si>
  <si>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</si>
  <si>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</si>
  <si>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</si>
  <si>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</si>
  <si>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</si>
  <si>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</si>
  <si>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</si>
  <si>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</si>
  <si>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</si>
  <si>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</si>
  <si>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</si>
  <si>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</si>
  <si>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</si>
  <si>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</si>
  <si>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</si>
  <si>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</si>
  <si>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</si>
  <si>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</si>
  <si>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</si>
  <si>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</si>
  <si>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</si>
  <si>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</si>
  <si>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</si>
  <si>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</si>
  <si>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</si>
  <si>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</si>
  <si>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</si>
  <si>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</si>
  <si>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</si>
  <si>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</si>
  <si>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</si>
  <si>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</si>
  <si>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</si>
  <si>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</si>
  <si>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</si>
  <si>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</si>
  <si>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</si>
  <si>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</si>
  <si>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</si>
  <si>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</si>
  <si>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</si>
  <si>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</si>
  <si>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</si>
  <si>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</si>
  <si>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</si>
  <si>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</si>
  <si>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</si>
  <si>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</si>
  <si>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</si>
  <si>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</si>
  <si>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</si>
  <si>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</si>
  <si>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</si>
  <si>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</si>
  <si>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</si>
  <si>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</si>
  <si>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</si>
  <si>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</si>
  <si>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</si>
  <si>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</si>
  <si>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</si>
  <si>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</si>
  <si>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</si>
  <si>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</si>
  <si>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</si>
  <si>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</si>
  <si>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</si>
  <si>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</si>
  <si>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</si>
  <si>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</si>
  <si>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</si>
  <si>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</si>
  <si>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</si>
  <si>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</si>
  <si>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</si>
  <si>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</si>
  <si>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</si>
  <si>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</si>
  <si>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</si>
  <si>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</si>
  <si>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</si>
  <si>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</si>
  <si>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</si>
  <si>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</si>
  <si>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</si>
  <si>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</si>
  <si>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</si>
  <si>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</si>
  <si>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</si>
  <si>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</si>
  <si>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</si>
  <si>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</si>
  <si>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</si>
  <si>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</si>
  <si>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</si>
  <si>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</si>
  <si>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</si>
  <si>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</si>
  <si>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</si>
  <si>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</si>
  <si>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</si>
  <si>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</si>
  <si>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</si>
  <si>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</si>
  <si>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</si>
  <si>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</si>
  <si>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</si>
  <si>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</si>
  <si>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</si>
  <si>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</si>
  <si>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</si>
  <si>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</si>
  <si>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</si>
  <si>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</si>
  <si>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</si>
  <si>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</si>
  <si>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</si>
  <si>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</si>
  <si>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</si>
  <si>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</si>
  <si>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</si>
  <si>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</si>
  <si>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</si>
  <si>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</si>
  <si>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</si>
  <si>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</si>
  <si>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</si>
  <si>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</si>
  <si>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</si>
  <si>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</si>
  <si>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</si>
  <si>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</si>
  <si>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</si>
  <si>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</si>
  <si>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</si>
  <si>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</si>
  <si>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</si>
  <si>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</si>
  <si>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</si>
  <si>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</si>
  <si>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</si>
  <si>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</si>
  <si>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</si>
  <si>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</si>
  <si>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</si>
  <si>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</si>
  <si>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</si>
  <si>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</si>
  <si>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</si>
  <si>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</si>
  <si>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</si>
  <si>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</si>
  <si>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</si>
  <si>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</si>
  <si>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</si>
  <si>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</si>
  <si>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</si>
  <si>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</si>
  <si>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</si>
  <si>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</si>
  <si>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</si>
  <si>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</si>
  <si>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</si>
  <si>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</si>
  <si>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</si>
  <si>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</si>
  <si>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</si>
  <si>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</si>
  <si>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</si>
  <si>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</si>
  <si>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</si>
  <si>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</si>
  <si>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</si>
  <si>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</si>
  <si>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</si>
  <si>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</si>
  <si>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</si>
  <si>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</si>
  <si>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</si>
  <si>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</si>
  <si>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</si>
  <si>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</si>
  <si>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</si>
  <si>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</si>
  <si>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</si>
  <si>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</si>
  <si>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</si>
  <si>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</si>
  <si>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</si>
  <si>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</si>
  <si>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</si>
  <si>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</si>
  <si>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</si>
  <si>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</si>
  <si>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</si>
  <si>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</si>
  <si>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</si>
  <si>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</si>
  <si>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</si>
  <si>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</si>
  <si>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</si>
  <si>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</si>
  <si>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</si>
  <si>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</si>
  <si>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</si>
  <si>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</si>
  <si>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</si>
  <si>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</si>
  <si>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</si>
  <si>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</si>
  <si>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</si>
  <si>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</si>
  <si>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</si>
  <si>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</si>
  <si>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</si>
  <si>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</si>
  <si>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</si>
  <si>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</si>
  <si>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</si>
  <si>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</si>
  <si>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</si>
  <si>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</si>
  <si>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</si>
  <si>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</si>
  <si>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</si>
  <si>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</si>
  <si>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</si>
  <si>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</si>
  <si>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</si>
  <si>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</si>
  <si>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</si>
  <si>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</si>
  <si>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</si>
  <si>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</si>
  <si>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</si>
  <si>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</si>
  <si>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</si>
  <si>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</si>
  <si>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</si>
  <si>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</si>
  <si>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</si>
  <si>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</si>
  <si>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</si>
  <si>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</si>
  <si>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</si>
  <si>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</si>
  <si>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</si>
  <si>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</si>
  <si>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</si>
  <si>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</si>
  <si>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</si>
  <si>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</si>
  <si>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</si>
  <si>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</si>
  <si>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</si>
  <si>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</si>
  <si>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</si>
  <si>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</si>
  <si>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</si>
  <si>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</si>
  <si>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</si>
  <si>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</si>
  <si>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</si>
  <si>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</si>
  <si>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</si>
  <si>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</si>
  <si>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</si>
  <si>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</si>
  <si>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</si>
  <si>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</si>
  <si>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</si>
  <si>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</si>
  <si>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</si>
  <si>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</si>
  <si>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</si>
  <si>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</si>
  <si>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</si>
  <si>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</si>
  <si>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</si>
  <si>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</si>
  <si>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</si>
  <si>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</si>
  <si>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</si>
  <si>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</si>
  <si>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</si>
  <si>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</si>
  <si>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</si>
  <si>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</si>
  <si>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</si>
  <si>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</si>
  <si>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</si>
  <si>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</si>
  <si>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</si>
  <si>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</si>
  <si>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</si>
  <si>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</si>
  <si>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</si>
  <si>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</si>
  <si>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</si>
  <si>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</si>
  <si>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</si>
  <si>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</si>
  <si>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</si>
  <si>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</si>
  <si>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</si>
  <si>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</si>
  <si>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</si>
  <si>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</si>
  <si>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</si>
  <si>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</si>
  <si>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</si>
  <si>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</si>
  <si>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</si>
  <si>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</si>
  <si>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</si>
  <si>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</si>
  <si>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</si>
  <si>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</si>
  <si>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</si>
  <si>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</si>
  <si>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</si>
  <si>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</si>
  <si>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</si>
  <si>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</si>
  <si>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</si>
  <si>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</si>
  <si>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</si>
  <si>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</si>
  <si>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</si>
  <si>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</si>
  <si>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</si>
  <si>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</si>
  <si>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</si>
  <si>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</si>
  <si>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</si>
  <si>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</si>
  <si>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</si>
  <si>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</si>
  <si>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</si>
  <si>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</si>
  <si>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</si>
  <si>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</si>
  <si>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</si>
  <si>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</si>
  <si>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</si>
  <si>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</si>
  <si>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</si>
  <si>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</si>
  <si>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</si>
  <si>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</si>
  <si>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</si>
  <si>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</si>
  <si>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</si>
  <si>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</si>
  <si>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</si>
  <si>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</si>
  <si>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</si>
  <si>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</si>
  <si>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</si>
  <si>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</si>
  <si>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</si>
  <si>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</si>
  <si>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</si>
  <si>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</si>
  <si>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</si>
  <si>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</si>
  <si>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</si>
  <si>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</si>
  <si>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</si>
  <si>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</si>
  <si>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</si>
  <si>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</si>
  <si>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</si>
  <si>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</si>
  <si>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</si>
  <si>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</si>
  <si>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</si>
  <si>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</si>
  <si>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</si>
  <si>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</si>
  <si>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</si>
  <si>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</si>
  <si>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</si>
  <si>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</si>
  <si>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</si>
  <si>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</si>
  <si>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</si>
  <si>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</si>
  <si>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</si>
  <si>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</si>
  <si>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</si>
  <si>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</si>
  <si>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</si>
  <si>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</si>
  <si>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</si>
  <si>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</si>
  <si>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</si>
  <si>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</si>
  <si>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</si>
  <si>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</si>
  <si>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</si>
  <si>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</si>
  <si>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</si>
  <si>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</si>
  <si>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</si>
  <si>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</si>
  <si>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</si>
  <si>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</si>
  <si>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</si>
  <si>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</si>
  <si>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</si>
  <si>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</si>
  <si>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</si>
  <si>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</si>
  <si>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</si>
  <si>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</si>
  <si>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</si>
  <si>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</si>
  <si>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</si>
  <si>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</si>
  <si>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</si>
  <si>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</si>
  <si>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</si>
  <si>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</si>
  <si>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</si>
  <si>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</si>
  <si>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</si>
  <si>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</si>
  <si>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</si>
  <si>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</si>
  <si>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</si>
  <si>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</si>
  <si>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</si>
  <si>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</si>
  <si>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</si>
  <si>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</si>
  <si>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</si>
  <si>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</si>
  <si>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</si>
  <si>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</si>
  <si>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</si>
  <si>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</si>
  <si>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</si>
  <si>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</si>
  <si>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</si>
  <si>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</si>
  <si>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</si>
  <si>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</si>
  <si>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</si>
  <si>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</si>
  <si>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</si>
  <si>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</si>
  <si>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</si>
  <si>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</si>
  <si>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</si>
  <si>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</si>
  <si>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</si>
  <si>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</si>
  <si>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</si>
  <si>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</si>
  <si>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</si>
  <si>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</si>
  <si>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</si>
  <si>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</si>
  <si>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</si>
  <si>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</si>
  <si>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</si>
  <si>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</si>
  <si>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</si>
  <si>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</si>
  <si>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</si>
  <si>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</si>
  <si>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</si>
  <si>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</si>
  <si>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</si>
  <si>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</si>
  <si>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</si>
  <si>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</si>
  <si>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</si>
  <si>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</si>
  <si>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</si>
  <si>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</si>
  <si>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</si>
  <si>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</si>
  <si>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</si>
  <si>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</si>
  <si>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</si>
  <si>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</si>
  <si>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</si>
  <si>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</si>
  <si>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</si>
  <si>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</si>
  <si>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</si>
  <si>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</si>
  <si>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</si>
  <si>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</si>
  <si>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</si>
  <si>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</si>
  <si>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</si>
  <si>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</si>
  <si>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</si>
  <si>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</si>
  <si>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</si>
  <si>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</si>
  <si>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</si>
  <si>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</si>
  <si>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</si>
  <si>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</si>
  <si>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</si>
  <si>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</si>
  <si>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</si>
  <si>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</si>
  <si>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</si>
  <si>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</si>
  <si>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</si>
  <si>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</si>
  <si>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</si>
  <si>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</si>
  <si>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</si>
  <si>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</si>
  <si>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</si>
  <si>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</si>
  <si>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</si>
  <si>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</si>
  <si>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</si>
  <si>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</si>
  <si>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</si>
  <si>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</si>
  <si>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</si>
  <si>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</si>
  <si>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</si>
  <si>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</si>
  <si>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</si>
  <si>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</si>
  <si>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</si>
  <si>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</si>
  <si>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</si>
  <si>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</si>
  <si>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</si>
  <si>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</si>
  <si>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</si>
  <si>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</si>
  <si>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</si>
  <si>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</si>
  <si>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</si>
  <si>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</si>
  <si>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</si>
  <si>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</si>
  <si>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</si>
  <si>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</si>
  <si>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</si>
  <si>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</si>
  <si>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</si>
  <si>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</si>
  <si>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</si>
  <si>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</si>
  <si>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</si>
  <si>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</si>
  <si>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</si>
  <si>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</si>
  <si>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</si>
  <si>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</si>
  <si>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</si>
  <si>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</si>
  <si>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</si>
  <si>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</si>
  <si>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</si>
  <si>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</si>
  <si>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</si>
  <si>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</si>
  <si>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</si>
  <si>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</si>
  <si>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</si>
  <si>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</si>
  <si>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</si>
  <si>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</si>
  <si>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</si>
  <si>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</si>
  <si>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</si>
  <si>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</si>
  <si>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</si>
  <si>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</si>
  <si>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</si>
  <si>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</si>
  <si>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</si>
  <si>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</si>
  <si>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</si>
  <si>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</si>
  <si>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</si>
  <si>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</si>
  <si>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</si>
  <si>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</si>
  <si>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</si>
  <si>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</si>
  <si>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</si>
  <si>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</si>
  <si>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</si>
  <si>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</si>
  <si>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</si>
  <si>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</si>
  <si>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</si>
  <si>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</si>
  <si>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</si>
  <si>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</si>
  <si>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</si>
  <si>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</si>
  <si>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</si>
  <si>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</si>
  <si>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</si>
  <si>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</si>
  <si>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</si>
  <si>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</si>
  <si>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</si>
  <si>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</si>
  <si>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</si>
  <si>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</si>
  <si>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</si>
  <si>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</si>
  <si>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</si>
  <si>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</si>
  <si>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</si>
  <si>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</si>
  <si>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</si>
  <si>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</si>
  <si>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</si>
  <si>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</si>
  <si>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</si>
  <si>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</si>
  <si>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</si>
  <si>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</si>
  <si>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</si>
  <si>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</si>
  <si>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</si>
  <si>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</si>
  <si>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</si>
  <si>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</si>
  <si>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</si>
  <si>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</si>
  <si>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</si>
  <si>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</si>
  <si>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</si>
  <si>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</si>
  <si>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</si>
  <si>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</si>
  <si>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</si>
  <si>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</si>
  <si>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</si>
  <si>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</si>
  <si>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</si>
  <si>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</si>
  <si>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</si>
  <si>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</si>
  <si>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</si>
  <si>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</si>
  <si>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</si>
  <si>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</si>
  <si>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</si>
  <si>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</si>
  <si>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</si>
  <si>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</si>
  <si>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</si>
  <si>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</si>
  <si>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</si>
  <si>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</si>
  <si>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</si>
  <si>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</si>
  <si>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</si>
  <si>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</si>
  <si>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</si>
  <si>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</si>
  <si>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</si>
  <si>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</si>
  <si>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</si>
  <si>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</si>
  <si>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</si>
  <si>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</si>
  <si>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</si>
  <si>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</si>
  <si>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</si>
  <si>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</si>
  <si>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</si>
  <si>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</si>
  <si>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</si>
  <si>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</si>
  <si>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</si>
  <si>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</si>
  <si>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</si>
  <si>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</si>
  <si>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</si>
  <si>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</si>
  <si>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</si>
  <si>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</si>
  <si>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</si>
  <si>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</si>
  <si>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</si>
  <si>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</si>
  <si>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</si>
  <si>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</si>
  <si>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</si>
  <si>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</si>
  <si>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</si>
  <si>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</si>
  <si>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</si>
  <si>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</si>
  <si>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</si>
  <si>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</si>
  <si>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</si>
  <si>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</si>
  <si>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</si>
  <si>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</si>
  <si>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</si>
  <si>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</si>
  <si>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</si>
  <si>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</si>
  <si>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</si>
  <si>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</si>
  <si>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</si>
  <si>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</si>
  <si>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</si>
  <si>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</si>
  <si>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</si>
  <si>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</si>
  <si>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</si>
  <si>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</si>
  <si>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</si>
  <si>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</si>
  <si>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</si>
  <si>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</si>
  <si>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</si>
  <si>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</si>
  <si>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</si>
  <si>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</si>
  <si>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</si>
  <si>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</si>
  <si>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</si>
  <si>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</si>
  <si>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</si>
  <si>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</si>
  <si>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</si>
  <si>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</si>
  <si>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</si>
  <si>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</si>
  <si>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</si>
  <si>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</si>
  <si>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</si>
  <si>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</si>
  <si>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</si>
  <si>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</si>
  <si>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</si>
  <si>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</si>
  <si>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</si>
  <si>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</si>
  <si>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</si>
  <si>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</si>
  <si>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</si>
  <si>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</si>
  <si>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</si>
  <si>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</si>
  <si>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</si>
  <si>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</si>
  <si>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</si>
  <si>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</si>
  <si>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</si>
  <si>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</si>
  <si>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</si>
  <si>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</si>
  <si>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</si>
  <si>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</si>
  <si>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</si>
  <si>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</si>
  <si>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</si>
  <si>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</si>
  <si>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</si>
  <si>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</si>
  <si>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</si>
  <si>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</si>
  <si>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</si>
  <si>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</si>
  <si>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</si>
  <si>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</si>
  <si>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</si>
  <si>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</si>
  <si>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</si>
  <si>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</si>
  <si>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</si>
  <si>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</si>
  <si>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</si>
  <si>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</si>
  <si>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</si>
  <si>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</si>
  <si>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</si>
  <si>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</si>
  <si>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</si>
  <si>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</si>
  <si>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</si>
  <si>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</si>
  <si>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</si>
  <si>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</si>
  <si>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</si>
  <si>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</si>
  <si>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</si>
  <si>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</si>
  <si>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</si>
  <si>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</si>
  <si>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</si>
  <si>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</si>
  <si>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</si>
  <si>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</si>
  <si>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</si>
  <si>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</si>
  <si>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</si>
  <si>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</si>
  <si>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</si>
  <si>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</si>
  <si>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</si>
  <si>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</si>
  <si>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</si>
  <si>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</si>
  <si>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</si>
  <si>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</si>
  <si>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</si>
  <si>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</si>
  <si>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</si>
  <si>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</si>
  <si>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</si>
  <si>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</si>
  <si>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</si>
  <si>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</si>
  <si>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</si>
  <si>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</si>
  <si>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</si>
  <si>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</si>
  <si>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</si>
  <si>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</si>
  <si>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</si>
  <si>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</si>
  <si>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</si>
  <si>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</si>
  <si>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</si>
  <si>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</si>
  <si>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</si>
  <si>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</si>
  <si>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</si>
  <si>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</si>
  <si>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</si>
  <si>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</si>
  <si>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</si>
  <si>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</si>
  <si>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</si>
  <si>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</si>
  <si>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</si>
  <si>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</si>
  <si>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</si>
  <si>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</si>
  <si>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</si>
  <si>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</si>
  <si>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</si>
  <si>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</si>
  <si>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</si>
  <si>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</si>
  <si>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</si>
  <si>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</si>
  <si>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</si>
  <si>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</si>
  <si>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</si>
  <si>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</si>
  <si>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</si>
  <si>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</si>
  <si>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</si>
  <si>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</si>
  <si>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</si>
  <si>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</si>
  <si>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</si>
  <si>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</si>
  <si>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</si>
  <si>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</si>
  <si>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</si>
  <si>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</si>
  <si>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</si>
  <si>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</si>
  <si>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</si>
  <si>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</si>
  <si>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</si>
  <si>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</si>
  <si>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</si>
  <si>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</si>
  <si>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</si>
  <si>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</si>
  <si>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</si>
  <si>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</si>
  <si>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</si>
  <si>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</si>
  <si>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</si>
  <si>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</si>
  <si>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</si>
  <si>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</si>
  <si>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</si>
  <si>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</si>
  <si>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</si>
  <si>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</si>
  <si>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</si>
  <si>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</si>
  <si>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</si>
  <si>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</si>
  <si>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</si>
  <si>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</si>
  <si>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</si>
  <si>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</si>
  <si>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</si>
  <si>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</si>
  <si>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</si>
  <si>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</si>
  <si>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</si>
  <si>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</si>
  <si>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</si>
  <si>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</si>
  <si>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</si>
  <si>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</si>
  <si>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</si>
  <si>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</si>
  <si>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</si>
  <si>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</si>
  <si>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</si>
  <si>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</si>
  <si>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</si>
  <si>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</si>
  <si>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</si>
  <si>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</si>
  <si>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</si>
  <si>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</si>
  <si>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</si>
  <si>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</si>
  <si>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</si>
  <si>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</si>
  <si>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</si>
  <si>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</si>
  <si>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</si>
  <si>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</si>
  <si>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</si>
  <si>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</si>
  <si>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</si>
  <si>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</si>
  <si>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</si>
  <si>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</si>
  <si>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</si>
  <si>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</si>
  <si>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</si>
  <si>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</si>
  <si>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</si>
  <si>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</si>
  <si>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</si>
  <si>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</si>
  <si>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</si>
  <si>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</si>
  <si>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</si>
  <si>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</si>
  <si>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</si>
  <si>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</si>
  <si>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</si>
  <si>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</si>
  <si>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</si>
  <si>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</si>
  <si>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</si>
  <si>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</si>
  <si>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</si>
  <si>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</si>
  <si>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</si>
  <si>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</si>
  <si>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</si>
  <si>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</si>
  <si>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</si>
  <si>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</si>
  <si>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</si>
  <si>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</si>
  <si>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</si>
  <si>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</si>
  <si>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</si>
  <si>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</si>
  <si>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</si>
  <si>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</si>
  <si>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</si>
  <si>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</si>
  <si>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</si>
  <si>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</si>
  <si>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</si>
  <si>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</si>
  <si>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</si>
  <si>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</si>
  <si>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</si>
  <si>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</si>
  <si>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</si>
  <si>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</si>
  <si>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</si>
  <si>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</si>
  <si>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</si>
  <si>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</si>
  <si>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</si>
  <si>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</si>
  <si>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</si>
  <si>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</si>
  <si>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</si>
  <si>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</si>
  <si>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</si>
  <si>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</si>
  <si>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</si>
  <si>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</si>
  <si>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</si>
  <si>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</si>
  <si>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</si>
  <si>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</si>
  <si>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</si>
  <si>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</si>
  <si>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</si>
  <si>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</si>
  <si>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</si>
  <si>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</si>
  <si>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</si>
  <si>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</si>
  <si>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</si>
  <si>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</si>
  <si>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</si>
  <si>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</si>
  <si>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</si>
  <si>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</si>
  <si>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</si>
  <si>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</si>
  <si>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</si>
  <si>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</si>
  <si>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</si>
  <si>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</si>
  <si>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</si>
  <si>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</si>
  <si>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</si>
  <si>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</si>
  <si>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</si>
  <si>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</si>
  <si>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</si>
  <si>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</si>
  <si>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</si>
  <si>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</si>
  <si>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</si>
  <si>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</si>
  <si>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</si>
  <si>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</si>
  <si>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</si>
  <si>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</si>
  <si>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</si>
  <si>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</si>
  <si>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</si>
  <si>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</si>
  <si>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</si>
  <si>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</si>
  <si>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</si>
  <si>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</si>
  <si>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</si>
  <si>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</si>
  <si>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</si>
  <si>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</si>
  <si>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</si>
  <si>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</si>
  <si>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</si>
  <si>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</si>
  <si>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</si>
  <si>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</si>
  <si>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</si>
  <si>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</si>
  <si>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</si>
  <si>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</si>
  <si>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</si>
  <si>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</si>
  <si>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</si>
  <si>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</si>
  <si>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</si>
  <si>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</si>
  <si>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</si>
  <si>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</si>
  <si>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</si>
  <si>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</si>
  <si>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</si>
  <si>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</si>
  <si>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</si>
  <si>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</si>
  <si>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</si>
  <si>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</si>
  <si>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</si>
  <si>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</si>
  <si>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</si>
  <si>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</si>
  <si>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</si>
  <si>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</si>
  <si>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</si>
  <si>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</si>
  <si>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</si>
  <si>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</si>
  <si>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</si>
  <si>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</si>
  <si>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</si>
  <si>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</si>
  <si>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</si>
  <si>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</si>
  <si>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</si>
  <si>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</si>
  <si>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</si>
  <si>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</si>
  <si>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</si>
  <si>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</si>
  <si>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</si>
  <si>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</si>
  <si>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</si>
  <si>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</si>
  <si>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</si>
  <si>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</si>
  <si>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</si>
  <si>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</si>
  <si>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</si>
  <si>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</si>
  <si>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</si>
  <si>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</si>
  <si>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</si>
  <si>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</si>
  <si>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</si>
  <si>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</si>
  <si>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</si>
  <si>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</si>
  <si>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</si>
  <si>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</si>
  <si>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</si>
  <si>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</si>
  <si>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</si>
  <si>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</si>
  <si>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</si>
  <si>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</si>
  <si>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</si>
  <si>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</si>
  <si>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</si>
  <si>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</si>
  <si>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</si>
  <si>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</si>
  <si>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</si>
  <si>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</si>
  <si>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</si>
  <si>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</si>
  <si>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</si>
  <si>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</si>
  <si>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</si>
  <si>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</si>
  <si>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</si>
  <si>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</si>
  <si>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</si>
  <si>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</si>
  <si>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</si>
  <si>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</si>
  <si>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</si>
  <si>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</si>
  <si>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</si>
  <si>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</si>
  <si>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</si>
  <si>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</si>
  <si>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</si>
  <si>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</si>
  <si>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</si>
  <si>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</si>
  <si>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</si>
  <si>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</si>
  <si>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</si>
  <si>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</si>
  <si>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</si>
  <si>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</si>
  <si>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</si>
  <si>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</si>
  <si>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</si>
  <si>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</si>
  <si>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</si>
  <si>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</si>
  <si>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</si>
  <si>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</si>
  <si>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</si>
  <si>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</si>
  <si>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</si>
  <si>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</si>
  <si>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</si>
  <si>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</si>
  <si>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</si>
  <si>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</si>
  <si>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</si>
  <si>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</si>
  <si>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</si>
  <si>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</si>
  <si>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</si>
  <si>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</si>
  <si>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</si>
  <si>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</si>
  <si>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</si>
  <si>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</si>
  <si>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</si>
  <si>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</si>
  <si>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</si>
  <si>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</si>
  <si>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</si>
  <si>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</si>
  <si>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</si>
  <si>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</si>
  <si>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</si>
  <si>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</si>
  <si>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</si>
  <si>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</si>
  <si>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</si>
  <si>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</si>
  <si>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</si>
  <si>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</si>
  <si>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</si>
  <si>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</si>
  <si>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</si>
  <si>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</si>
  <si>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</si>
  <si>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</si>
  <si>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</si>
  <si>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</si>
  <si>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</si>
  <si>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</si>
  <si>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</si>
  <si>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</si>
  <si>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</si>
  <si>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</si>
  <si>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</si>
  <si>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</si>
  <si>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</si>
  <si>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</si>
  <si>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</si>
  <si>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</si>
  <si>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</si>
  <si>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</si>
  <si>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</si>
  <si>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</si>
  <si>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</si>
  <si>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</si>
  <si>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</si>
  <si>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</si>
  <si>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</si>
  <si>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</si>
  <si>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</si>
  <si>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</si>
  <si>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</si>
  <si>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</si>
  <si>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</si>
  <si>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</si>
  <si>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</si>
  <si>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</si>
  <si>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</si>
  <si>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</si>
  <si>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</si>
  <si>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</si>
  <si>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</si>
  <si>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</si>
  <si>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</si>
  <si>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</si>
  <si>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</si>
  <si>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</si>
  <si>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</si>
  <si>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</si>
  <si>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</si>
  <si>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</si>
  <si>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</si>
  <si>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</si>
  <si>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</si>
  <si>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</si>
  <si>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</si>
  <si>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</si>
  <si>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</si>
  <si>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</si>
  <si>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</si>
  <si>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</si>
  <si>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</si>
  <si>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</si>
  <si>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</si>
  <si>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</si>
  <si>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</si>
  <si>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</si>
  <si>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</si>
  <si>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</si>
  <si>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</si>
  <si>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</si>
  <si>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</si>
  <si>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</si>
  <si>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</si>
  <si>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</si>
  <si>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</si>
  <si>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</si>
  <si>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</si>
  <si>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</si>
  <si>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</si>
  <si>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</si>
  <si>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</si>
  <si>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</si>
  <si>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</si>
  <si>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</si>
  <si>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</si>
  <si>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</si>
  <si>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</si>
  <si>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</si>
  <si>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</si>
  <si>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</si>
  <si>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</si>
  <si>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</si>
  <si>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</si>
  <si>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</si>
  <si>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</si>
  <si>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</si>
  <si>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</si>
  <si>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</si>
  <si>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</si>
  <si>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</si>
  <si>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</si>
  <si>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</si>
  <si>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</si>
  <si>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</si>
  <si>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</si>
  <si>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</si>
  <si>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</si>
  <si>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</si>
  <si>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</si>
  <si>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</si>
  <si>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</si>
  <si>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</si>
  <si>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</si>
  <si>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</si>
  <si>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</si>
  <si>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</si>
  <si>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</si>
  <si>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</si>
  <si>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</si>
  <si>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</si>
  <si>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</si>
  <si>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</si>
  <si>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</si>
  <si>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</si>
  <si>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</si>
  <si>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</si>
  <si>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</si>
  <si>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</si>
  <si>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</si>
  <si>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</si>
  <si>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</si>
  <si>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</si>
  <si>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</si>
  <si>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</si>
  <si>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</si>
  <si>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</si>
  <si>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</si>
  <si>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</si>
  <si>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</si>
  <si>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</si>
  <si>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</si>
  <si>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</si>
  <si>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</si>
  <si>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</si>
  <si>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</si>
  <si>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</si>
  <si>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</si>
  <si>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</si>
  <si>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</si>
  <si>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</si>
  <si>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</si>
  <si>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</si>
  <si>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</si>
  <si>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</si>
  <si>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</si>
  <si>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</si>
  <si>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</si>
  <si>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</si>
  <si>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</si>
  <si>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</si>
  <si>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</si>
  <si>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</si>
  <si>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</si>
  <si>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</si>
  <si>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</si>
  <si>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</si>
  <si>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</si>
  <si>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</si>
  <si>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</si>
  <si>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</si>
  <si>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</si>
  <si>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</si>
  <si>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</si>
  <si>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</si>
  <si>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</si>
  <si>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</si>
  <si>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</si>
  <si>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</si>
  <si>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</si>
  <si>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</si>
  <si>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</si>
  <si>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</si>
  <si>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</si>
  <si>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</si>
  <si>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</si>
  <si>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</si>
  <si>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</si>
  <si>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</si>
  <si>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</si>
  <si>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</si>
  <si>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</si>
  <si>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</si>
  <si>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</si>
  <si>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</si>
  <si>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</si>
  <si>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</si>
  <si>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</si>
  <si>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</si>
  <si>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</si>
  <si>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</si>
  <si>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</si>
  <si>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</si>
  <si>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</si>
  <si>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</si>
  <si>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</si>
  <si>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</si>
  <si>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</si>
  <si>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</si>
  <si>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</si>
  <si>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</si>
  <si>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</si>
  <si>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</si>
  <si>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</si>
  <si>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</si>
  <si>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</si>
  <si>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</si>
  <si>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</si>
  <si>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</si>
  <si>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</si>
  <si>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</si>
  <si>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</si>
  <si>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</si>
  <si>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</si>
  <si>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</si>
  <si>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</si>
  <si>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</si>
  <si>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</si>
  <si>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</si>
  <si>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</si>
  <si>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</si>
  <si>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</si>
  <si>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</si>
  <si>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</si>
  <si>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</si>
  <si>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</si>
  <si>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</si>
  <si>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</si>
  <si>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</si>
  <si>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</si>
  <si>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</si>
  <si>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</si>
  <si>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</si>
  <si>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</si>
  <si>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</si>
  <si>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</si>
  <si>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</si>
  <si>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</si>
  <si>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</si>
  <si>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</si>
  <si>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</si>
  <si>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</si>
  <si>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</si>
  <si>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</si>
  <si>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</si>
  <si>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</si>
  <si>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</si>
  <si>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</si>
  <si>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</si>
  <si>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</si>
  <si>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</si>
  <si>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</si>
  <si>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</si>
  <si>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</si>
  <si>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</si>
  <si>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</si>
  <si>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</si>
  <si>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</si>
  <si>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</si>
  <si>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</si>
  <si>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</si>
  <si>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</si>
  <si>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</si>
  <si>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</si>
  <si>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</si>
  <si>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</si>
  <si>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</si>
  <si>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</si>
  <si>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</si>
  <si>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</si>
  <si>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</si>
  <si>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</si>
  <si>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</si>
  <si>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</si>
  <si>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</si>
  <si>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</si>
  <si>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</si>
  <si>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</si>
  <si>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</si>
  <si>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</si>
  <si>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</si>
  <si>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</si>
  <si>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</si>
  <si>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</si>
  <si>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</si>
  <si>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</si>
  <si>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</si>
  <si>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</si>
  <si>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</si>
  <si>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</si>
  <si>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</si>
  <si>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</si>
  <si>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</si>
  <si>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</si>
  <si>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</si>
  <si>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</si>
  <si>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</si>
  <si>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</si>
  <si>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</si>
  <si>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</si>
  <si>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</si>
  <si>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</si>
  <si>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</si>
  <si>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</si>
  <si>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</si>
  <si>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</si>
  <si>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</si>
  <si>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</si>
  <si>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</si>
  <si>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</si>
  <si>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</si>
  <si>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</si>
  <si>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</si>
  <si>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</si>
  <si>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</si>
  <si>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</si>
  <si>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</si>
  <si>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</si>
  <si>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</si>
  <si>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</si>
  <si>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</si>
  <si>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</si>
  <si>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</si>
  <si>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</si>
  <si>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</si>
  <si>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</si>
  <si>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</si>
  <si>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</si>
  <si>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</si>
  <si>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</si>
  <si>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</si>
  <si>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</si>
  <si>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</si>
  <si>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</si>
  <si>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</si>
  <si>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</si>
  <si>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</si>
  <si>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</si>
  <si>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</si>
  <si>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</si>
  <si>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</si>
  <si>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</si>
  <si>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</si>
  <si>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</si>
  <si>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</si>
  <si>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</si>
  <si>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</si>
  <si>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</si>
  <si>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</si>
  <si>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</si>
  <si>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</si>
  <si>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</si>
  <si>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</si>
  <si>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</si>
  <si>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</si>
  <si>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</si>
  <si>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</si>
  <si>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</si>
  <si>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</si>
  <si>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</si>
  <si>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</si>
  <si>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</si>
  <si>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</si>
  <si>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</si>
  <si>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</si>
  <si>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</si>
  <si>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</si>
  <si>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</si>
  <si>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</si>
  <si>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</si>
  <si>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</si>
  <si>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</si>
  <si>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</si>
  <si>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</si>
  <si>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</si>
  <si>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</si>
  <si>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</si>
  <si>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</si>
  <si>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</si>
  <si>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</si>
  <si>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</si>
  <si>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</si>
  <si>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</si>
  <si>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</si>
  <si>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</si>
  <si>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</si>
  <si>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</si>
  <si>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</si>
  <si>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</si>
  <si>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</si>
  <si>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</si>
  <si>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</si>
  <si>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</si>
  <si>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</si>
  <si>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</si>
  <si>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</si>
  <si>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</si>
  <si>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</si>
  <si>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</si>
  <si>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</si>
  <si>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</si>
  <si>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</si>
  <si>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</si>
  <si>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</si>
  <si>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</si>
  <si>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</si>
  <si>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</si>
  <si>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</si>
  <si>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</si>
  <si>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</si>
  <si>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</si>
  <si>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</si>
  <si>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</si>
  <si>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</si>
  <si>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</si>
  <si>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</si>
  <si>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</si>
  <si>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</si>
  <si>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</si>
  <si>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</si>
  <si>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</si>
  <si>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</si>
  <si>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</si>
  <si>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</si>
  <si>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</si>
  <si>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</si>
  <si>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</si>
  <si>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</si>
  <si>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</si>
  <si>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</si>
  <si>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</si>
  <si>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</si>
  <si>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</si>
  <si>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</si>
  <si>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</si>
  <si>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</si>
  <si>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</si>
  <si>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</si>
  <si>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</si>
  <si>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</si>
  <si>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</si>
  <si>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</si>
  <si>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</si>
  <si>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</si>
  <si>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</si>
  <si>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</si>
  <si>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</si>
  <si>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</si>
  <si>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</si>
  <si>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</si>
  <si>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</si>
  <si>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</si>
  <si>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</si>
  <si>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</si>
  <si>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</si>
  <si>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</si>
  <si>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</si>
  <si>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</si>
  <si>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</si>
  <si>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</si>
  <si>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</si>
  <si>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</si>
  <si>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</si>
  <si>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</si>
  <si>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</si>
  <si>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</si>
  <si>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</si>
  <si>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</si>
  <si>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</si>
  <si>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</si>
  <si>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</si>
  <si>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</si>
  <si>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</si>
  <si>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</si>
  <si>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</si>
  <si>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</si>
  <si>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</si>
  <si>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</si>
  <si>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</si>
  <si>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</si>
  <si>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</si>
  <si>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</si>
  <si>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</si>
  <si>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</si>
  <si>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</si>
  <si>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</si>
  <si>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</si>
  <si>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</si>
  <si>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</si>
  <si>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</si>
  <si>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</si>
  <si>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</si>
  <si>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</si>
  <si>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</si>
  <si>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</si>
  <si>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</si>
  <si>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</si>
  <si>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</si>
  <si>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</si>
  <si>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</si>
  <si>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</si>
  <si>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</si>
  <si>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</si>
  <si>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</si>
  <si>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</si>
  <si>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</si>
  <si>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</si>
  <si>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</si>
  <si>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</si>
  <si>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</si>
  <si>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</si>
  <si>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</si>
  <si>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</si>
  <si>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</si>
  <si>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</si>
  <si>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</si>
  <si>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</si>
  <si>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</si>
  <si>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</si>
  <si>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</si>
  <si>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</si>
  <si>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</si>
  <si>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</si>
  <si>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</si>
  <si>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</si>
  <si>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</si>
  <si>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</si>
  <si>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</si>
  <si>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</si>
  <si>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</si>
  <si>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</si>
  <si>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</si>
  <si>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</si>
  <si>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</si>
  <si>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</si>
  <si>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</si>
  <si>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</si>
  <si>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</si>
  <si>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</si>
  <si>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</si>
  <si>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</si>
  <si>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</si>
  <si>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</si>
  <si>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</si>
  <si>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</si>
  <si>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</si>
  <si>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</si>
  <si>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</si>
  <si>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</si>
  <si>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</si>
  <si>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</si>
  <si>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</si>
  <si>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</si>
  <si>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</si>
  <si>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</si>
  <si>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</si>
  <si>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</si>
  <si>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</si>
  <si>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</si>
  <si>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</si>
  <si>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</si>
  <si>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</si>
  <si>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</si>
  <si>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</si>
  <si>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</si>
  <si>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</si>
  <si>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</si>
  <si>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</si>
  <si>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</si>
  <si>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</si>
  <si>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</si>
  <si>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</si>
  <si>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</si>
  <si>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</si>
  <si>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</si>
  <si>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</si>
  <si>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</si>
  <si>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</si>
  <si>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</si>
  <si>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</si>
  <si>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</si>
  <si>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</si>
  <si>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</si>
  <si>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</si>
  <si>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</si>
  <si>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</si>
  <si>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</si>
  <si>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</si>
  <si>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</si>
  <si>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</si>
  <si>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</si>
  <si>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</si>
  <si>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</si>
  <si>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</si>
  <si>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</si>
  <si>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</si>
  <si>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</si>
  <si>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</si>
  <si>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</si>
  <si>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</si>
  <si>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</si>
  <si>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</si>
  <si>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</si>
  <si>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</si>
  <si>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</si>
  <si>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</si>
  <si>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</si>
  <si>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</si>
  <si>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</si>
  <si>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</si>
  <si>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</si>
  <si>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</si>
  <si>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</si>
  <si>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</si>
  <si>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</si>
  <si>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</si>
  <si>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</si>
  <si>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</si>
  <si>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</si>
  <si>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</si>
  <si>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</si>
  <si>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</si>
  <si>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</si>
  <si>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</si>
  <si>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</si>
  <si>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</si>
  <si>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</si>
  <si>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</si>
  <si>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</si>
  <si>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</si>
  <si>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</si>
  <si>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</si>
  <si>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</si>
  <si>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</si>
  <si>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</si>
  <si>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</si>
  <si>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</si>
  <si>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</si>
  <si>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</si>
  <si>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</si>
  <si>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</si>
  <si>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</si>
  <si>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</si>
  <si>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</si>
  <si>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</si>
  <si>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</si>
  <si>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</si>
  <si>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</si>
  <si>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</si>
  <si>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</si>
  <si>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</si>
  <si>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</si>
  <si>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</si>
  <si>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</si>
  <si>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</si>
  <si>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</si>
  <si>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</si>
  <si>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</si>
  <si>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</si>
  <si>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</si>
  <si>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</si>
  <si>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</si>
  <si>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</si>
  <si>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</si>
  <si>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</si>
  <si>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</si>
  <si>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</si>
  <si>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</si>
  <si>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</si>
  <si>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</si>
  <si>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</si>
  <si>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</si>
  <si>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</si>
  <si>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</si>
  <si>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</si>
  <si>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</si>
  <si>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</si>
  <si>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</si>
  <si>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</si>
  <si>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</si>
  <si>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</si>
  <si>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</si>
  <si>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</si>
  <si>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</si>
  <si>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</si>
  <si>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</si>
  <si>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</si>
  <si>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</si>
  <si>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</si>
  <si>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</si>
  <si>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</si>
  <si>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</si>
  <si>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</si>
  <si>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</si>
  <si>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</si>
  <si>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</si>
  <si>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</si>
  <si>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</si>
  <si>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</si>
  <si>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</si>
  <si>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</si>
  <si>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</si>
  <si>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</si>
  <si>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</si>
  <si>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</si>
  <si>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</si>
  <si>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</si>
  <si>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</si>
  <si>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</si>
  <si>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</si>
  <si>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</si>
  <si>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</si>
  <si>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</si>
  <si>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</si>
  <si>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</si>
  <si>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</si>
  <si>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</si>
  <si>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</si>
  <si>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</si>
  <si>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</si>
  <si>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</si>
  <si>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</si>
  <si>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</si>
  <si>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</si>
  <si>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</si>
  <si>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</si>
  <si>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</si>
  <si>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</si>
  <si>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</si>
  <si>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</si>
  <si>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</si>
  <si>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</si>
  <si>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</si>
  <si>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</si>
  <si>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</si>
  <si>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</si>
  <si>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</si>
  <si>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</si>
  <si>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</si>
  <si>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</si>
  <si>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</si>
  <si>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</si>
  <si>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</si>
  <si>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</si>
  <si>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</si>
  <si>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</si>
  <si>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</si>
  <si>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</si>
  <si>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</si>
  <si>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</si>
  <si>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</si>
  <si>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</si>
  <si>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</si>
  <si>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</si>
  <si>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</si>
  <si>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</si>
  <si>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</si>
  <si>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</si>
  <si>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</si>
  <si>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</si>
  <si>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</si>
  <si>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</si>
  <si>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</si>
  <si>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</si>
  <si>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</si>
  <si>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</si>
  <si>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</si>
  <si>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</si>
  <si>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</si>
  <si>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</si>
  <si>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</si>
  <si>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</si>
  <si>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</si>
  <si>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</si>
  <si>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</si>
  <si>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</si>
  <si>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</si>
  <si>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</si>
  <si>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</si>
  <si>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</si>
  <si>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</si>
  <si>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</si>
  <si>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</si>
  <si>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</si>
  <si>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</si>
  <si>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</si>
  <si>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</si>
  <si>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</si>
  <si>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</si>
  <si>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</si>
  <si>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</si>
  <si>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</si>
  <si>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</si>
  <si>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</si>
  <si>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</si>
  <si>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</si>
  <si>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</si>
  <si>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</si>
  <si>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</si>
  <si>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</si>
  <si>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</si>
  <si>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</si>
  <si>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</si>
  <si>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</si>
  <si>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</si>
  <si>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</si>
  <si>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</si>
  <si>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</si>
  <si>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</si>
  <si>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</si>
  <si>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</si>
  <si>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</si>
  <si>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</si>
  <si>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</si>
  <si>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</si>
  <si>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</si>
  <si>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</si>
  <si>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</si>
  <si>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</si>
  <si>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</si>
  <si>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</si>
  <si>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</si>
  <si>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</si>
  <si>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</si>
  <si>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</si>
  <si>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</si>
  <si>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</si>
  <si>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</si>
  <si>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</si>
  <si>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</si>
  <si>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</si>
  <si>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</si>
  <si>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</si>
  <si>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</si>
  <si>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</si>
  <si>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</si>
  <si>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</si>
  <si>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</si>
  <si>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</si>
  <si>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</si>
  <si>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</si>
  <si>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</si>
  <si>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</si>
  <si>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</si>
  <si>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</si>
  <si>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</si>
  <si>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</si>
  <si>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</si>
  <si>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</si>
  <si>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</si>
  <si>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</si>
  <si>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</si>
  <si>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</si>
  <si>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</si>
  <si>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</si>
  <si>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</si>
  <si>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</si>
  <si>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</si>
  <si>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</si>
  <si>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</si>
  <si>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</si>
  <si>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</si>
  <si>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</si>
  <si>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</si>
  <si>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</si>
  <si>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</si>
  <si>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</si>
  <si>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</si>
  <si>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</si>
  <si>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</si>
  <si>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</si>
  <si>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</si>
  <si>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</si>
  <si>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</si>
  <si>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</si>
  <si>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</si>
  <si>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</si>
  <si>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</si>
  <si>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</si>
  <si>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</si>
  <si>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</si>
  <si>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</si>
  <si>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</si>
  <si>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</si>
  <si>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</si>
  <si>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</si>
  <si>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</si>
  <si>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</si>
  <si>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</si>
  <si>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</si>
  <si>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</si>
  <si>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</si>
  <si>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</si>
  <si>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</si>
  <si>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</si>
  <si>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</si>
  <si>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</si>
  <si>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</si>
  <si>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</si>
  <si>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</si>
  <si>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</si>
  <si>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</si>
  <si>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</si>
  <si>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</si>
  <si>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</si>
  <si>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</si>
  <si>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</si>
  <si>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</si>
  <si>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</si>
  <si>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</si>
  <si>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</si>
  <si>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</si>
  <si>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</si>
  <si>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</si>
  <si>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</si>
  <si>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</si>
  <si>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</si>
  <si>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</si>
  <si>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</si>
  <si>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</si>
  <si>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</si>
  <si>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</si>
  <si>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</si>
  <si>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</si>
  <si>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</si>
  <si>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</si>
  <si>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</si>
  <si>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</si>
  <si>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</si>
  <si>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</si>
  <si>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</si>
  <si>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</si>
  <si>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</si>
  <si>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</si>
  <si>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</si>
  <si>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</si>
  <si>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</si>
  <si>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</si>
  <si>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</si>
  <si>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</si>
  <si>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</si>
  <si>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</si>
  <si>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</si>
  <si>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</si>
  <si>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</si>
  <si>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</si>
  <si>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</si>
  <si>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</si>
  <si>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</si>
  <si>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</si>
  <si>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</si>
  <si>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</si>
  <si>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</si>
  <si>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</si>
  <si>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</si>
  <si>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</si>
  <si>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</si>
  <si>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</si>
  <si>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</si>
  <si>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</si>
  <si>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</si>
  <si>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</si>
  <si>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</si>
  <si>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</si>
  <si>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</si>
  <si>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</si>
  <si>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</si>
  <si>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</si>
  <si>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</si>
  <si>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</si>
  <si>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</si>
  <si>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</si>
  <si>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</si>
  <si>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</si>
  <si>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</si>
  <si>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</si>
  <si>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</si>
  <si>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</si>
  <si>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</si>
  <si>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</si>
  <si>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</si>
  <si>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</si>
  <si>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</si>
  <si>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</si>
  <si>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</si>
  <si>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</si>
  <si>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</si>
  <si>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</si>
  <si>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</si>
  <si>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</si>
  <si>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</si>
  <si>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</si>
  <si>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</si>
  <si>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</si>
  <si>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</si>
  <si>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</si>
  <si>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</si>
  <si>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</si>
  <si>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</si>
  <si>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</si>
  <si>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</si>
  <si>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</si>
  <si>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</si>
  <si>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</si>
  <si>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</si>
  <si>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</si>
  <si>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</si>
  <si>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</si>
  <si>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</si>
  <si>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</si>
  <si>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</si>
  <si>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</si>
  <si>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</si>
  <si>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</si>
  <si>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</si>
  <si>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</si>
  <si>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</si>
  <si>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</si>
  <si>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</si>
  <si>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</si>
  <si>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</si>
  <si>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</si>
  <si>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</si>
  <si>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</si>
  <si>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</si>
  <si>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</si>
  <si>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</si>
  <si>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</si>
  <si>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</si>
  <si>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</si>
  <si>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</si>
  <si>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</si>
  <si>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</si>
  <si>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</si>
  <si>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</si>
  <si>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</si>
  <si>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</si>
  <si>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</si>
  <si>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</si>
  <si>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</si>
  <si>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</si>
  <si>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</si>
  <si>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</si>
  <si>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</si>
  <si>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</si>
  <si>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</si>
  <si>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</si>
  <si>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</si>
  <si>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</si>
  <si>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</si>
  <si>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</si>
  <si>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</si>
  <si>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</si>
  <si>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</si>
  <si>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</si>
  <si>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</si>
  <si>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</si>
  <si>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</si>
  <si>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</si>
  <si>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</si>
  <si>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</si>
  <si>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</si>
  <si>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</si>
  <si>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</si>
  <si>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</si>
  <si>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</si>
  <si>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</si>
  <si>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</si>
  <si>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</si>
  <si>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</si>
  <si>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</si>
  <si>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</si>
  <si>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</si>
  <si>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</si>
  <si>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</si>
  <si>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</si>
  <si>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</si>
  <si>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</si>
  <si>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</si>
  <si>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</si>
  <si>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</si>
  <si>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</si>
  <si>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</si>
  <si>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</si>
  <si>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</si>
  <si>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</si>
  <si>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</si>
  <si>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</si>
  <si>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</si>
  <si>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</si>
  <si>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</si>
  <si>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</si>
  <si>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</si>
  <si>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</si>
  <si>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</si>
  <si>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</si>
  <si>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</si>
  <si>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</si>
  <si>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</si>
  <si>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</si>
  <si>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</si>
  <si>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</si>
  <si>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</si>
  <si>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</si>
  <si>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</si>
  <si>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</si>
  <si>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</si>
  <si>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</si>
  <si>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</si>
  <si>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</si>
  <si>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</si>
  <si>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</si>
  <si>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</si>
  <si>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</si>
  <si>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</si>
  <si>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</si>
  <si>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</si>
  <si>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</si>
  <si>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</si>
  <si>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</si>
  <si>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</si>
  <si>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</si>
  <si>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</si>
  <si>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</si>
  <si>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</si>
  <si>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</si>
  <si>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</si>
  <si>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</si>
  <si>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</si>
  <si>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</si>
  <si>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</si>
  <si>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</si>
  <si>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</si>
  <si>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</si>
  <si>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</si>
  <si>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</si>
  <si>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</si>
  <si>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</si>
  <si>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</si>
  <si>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</si>
  <si>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</si>
  <si>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</si>
  <si>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</si>
  <si>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</si>
  <si>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</si>
  <si>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</si>
  <si>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</si>
  <si>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</si>
  <si>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</si>
  <si>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</si>
  <si>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</si>
  <si>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</si>
  <si>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</si>
  <si>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</si>
  <si>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</si>
  <si>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</si>
  <si>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</si>
  <si>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</si>
  <si>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</si>
  <si>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</si>
  <si>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</si>
  <si>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</si>
  <si>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</si>
  <si>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</si>
  <si>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</si>
  <si>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</si>
  <si>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</si>
  <si>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</si>
  <si>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</si>
  <si>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</si>
  <si>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</si>
  <si>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</si>
  <si>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</si>
  <si>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</si>
  <si>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</si>
  <si>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</si>
  <si>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</si>
  <si>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</si>
  <si>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</si>
  <si>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</si>
  <si>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</si>
  <si>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</si>
  <si>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</si>
  <si>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</si>
  <si>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</si>
  <si>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</si>
  <si>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</si>
  <si>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</si>
  <si>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</si>
  <si>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</si>
  <si>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</si>
  <si>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</si>
  <si>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</si>
  <si>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</si>
  <si>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</si>
  <si>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</si>
  <si>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</si>
  <si>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</si>
  <si>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</si>
  <si>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</si>
  <si>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</si>
  <si>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</si>
  <si>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</si>
  <si>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</si>
  <si>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</si>
  <si>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</si>
  <si>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</si>
  <si>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</si>
  <si>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</si>
  <si>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</si>
  <si>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</si>
  <si>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</si>
  <si>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</si>
  <si>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</si>
  <si>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</si>
  <si>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</si>
  <si>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</si>
  <si>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</si>
  <si>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</si>
  <si>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</si>
  <si>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</si>
  <si>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</si>
  <si>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</si>
  <si>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</si>
  <si>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</si>
  <si>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</si>
  <si>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</si>
  <si>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</si>
  <si>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</si>
  <si>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</si>
  <si>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</si>
  <si>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</si>
  <si>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</si>
  <si>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</si>
  <si>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</si>
  <si>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</si>
  <si>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</si>
  <si>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</si>
  <si>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</si>
  <si>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</si>
  <si>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</si>
  <si>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</si>
  <si>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</si>
  <si>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</si>
  <si>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</si>
  <si>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</si>
  <si>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</si>
  <si>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</si>
  <si>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</si>
  <si>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</si>
  <si>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</si>
  <si>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</si>
  <si>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</si>
  <si>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</si>
  <si>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</si>
  <si>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</si>
  <si>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</si>
  <si>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</si>
  <si>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</si>
  <si>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</si>
  <si>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</si>
  <si>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</si>
  <si>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</si>
  <si>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</si>
  <si>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</si>
  <si>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</si>
  <si>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</si>
  <si>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</si>
  <si>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</si>
  <si>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</si>
  <si>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</si>
  <si>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</si>
  <si>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</si>
  <si>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</si>
  <si>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</si>
  <si>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</si>
  <si>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</si>
  <si>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</si>
  <si>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</si>
  <si>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</si>
  <si>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</si>
  <si>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</si>
  <si>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</si>
  <si>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</si>
  <si>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</si>
  <si>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</si>
  <si>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</si>
  <si>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</si>
  <si>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</si>
  <si>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</si>
  <si>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</si>
  <si>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</si>
  <si>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</si>
  <si>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</si>
  <si>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</si>
  <si>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</si>
  <si>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</si>
  <si>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</si>
  <si>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</si>
  <si>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</si>
  <si>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</si>
  <si>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</si>
  <si>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</si>
  <si>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</si>
  <si>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</si>
  <si>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</si>
  <si>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</si>
  <si>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</si>
  <si>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</si>
  <si>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</si>
  <si>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</si>
  <si>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</si>
  <si>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</si>
  <si>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</si>
  <si>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</si>
  <si>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</si>
  <si>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</si>
  <si>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</si>
  <si>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</si>
  <si>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</si>
  <si>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</si>
  <si>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</si>
  <si>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</si>
  <si>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</si>
  <si>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</si>
  <si>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</si>
  <si>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</si>
  <si>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</si>
  <si>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</si>
  <si>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</si>
  <si>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</si>
  <si>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</si>
  <si>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</si>
  <si>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</si>
  <si>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</si>
  <si>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</si>
  <si>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</si>
  <si>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</si>
  <si>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</si>
  <si>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</si>
  <si>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</si>
  <si>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</si>
  <si>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</si>
  <si>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</si>
  <si>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</si>
  <si>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</si>
  <si>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</si>
  <si>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</si>
  <si>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</si>
  <si>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</si>
  <si>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</si>
  <si>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</si>
  <si>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</si>
  <si>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</si>
  <si>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</si>
  <si>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</si>
  <si>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</si>
  <si>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</si>
  <si>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</si>
  <si>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</si>
  <si>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</si>
  <si>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</si>
  <si>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</si>
  <si>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</si>
  <si>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</si>
  <si>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</si>
  <si>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</si>
  <si>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</si>
  <si>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</si>
  <si>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</si>
  <si>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</si>
  <si>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</si>
  <si>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</si>
  <si>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</si>
  <si>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</si>
  <si>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</si>
  <si>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</si>
  <si>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</si>
  <si>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</si>
  <si>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</si>
  <si>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</si>
  <si>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</si>
  <si>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</si>
  <si>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</si>
  <si>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</si>
  <si>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</si>
  <si>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</si>
  <si>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</si>
  <si>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</si>
  <si>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</si>
  <si>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</si>
  <si>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</si>
  <si>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</si>
  <si>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</si>
  <si>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</si>
  <si>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</si>
  <si>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</si>
  <si>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</si>
  <si>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</si>
  <si>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</si>
  <si>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</si>
  <si>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</si>
  <si>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</si>
  <si>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</si>
  <si>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</si>
  <si>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</si>
  <si>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</si>
  <si>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</si>
  <si>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</si>
  <si>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</si>
  <si>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</si>
  <si>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</si>
  <si>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</si>
  <si>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</si>
  <si>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</si>
  <si>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</si>
  <si>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</si>
  <si>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</si>
  <si>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</si>
  <si>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</si>
  <si>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</si>
  <si>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</si>
  <si>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</si>
  <si>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</si>
  <si>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</si>
  <si>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</si>
  <si>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</si>
  <si>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</si>
  <si>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</si>
  <si>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</si>
  <si>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</si>
  <si>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</si>
  <si>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</si>
  <si>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</si>
  <si>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</si>
  <si>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</si>
  <si>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</si>
  <si>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</si>
  <si>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</si>
  <si>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</si>
  <si>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</si>
  <si>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</si>
  <si>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</si>
  <si>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</si>
  <si>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</si>
  <si>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</si>
  <si>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</si>
  <si>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</si>
  <si>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</si>
  <si>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</si>
  <si>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</si>
  <si>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</si>
  <si>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</si>
  <si>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</si>
  <si>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</si>
  <si>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</si>
  <si>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</si>
  <si>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</si>
  <si>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</si>
  <si>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</si>
  <si>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</si>
  <si>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</si>
  <si>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</si>
  <si>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</si>
  <si>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</si>
  <si>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</si>
  <si>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</si>
  <si>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</si>
  <si>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</si>
  <si>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</si>
  <si>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</si>
  <si>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</si>
  <si>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</si>
  <si>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</si>
  <si>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</si>
  <si>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</si>
  <si>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</si>
  <si>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</si>
  <si>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</si>
  <si>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</si>
  <si>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</si>
  <si>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</si>
  <si>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</si>
  <si>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</si>
  <si>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</si>
  <si>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</si>
  <si>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</si>
  <si>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</si>
  <si>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</si>
  <si>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</si>
  <si>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</si>
  <si>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</si>
  <si>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</si>
  <si>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</si>
  <si>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</si>
  <si>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</si>
  <si>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</si>
  <si>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</si>
  <si>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</si>
  <si>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</si>
  <si>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</si>
  <si>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</si>
  <si>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</si>
  <si>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</si>
  <si>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</si>
  <si>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</si>
  <si>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</si>
  <si>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</si>
  <si>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</si>
  <si>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</si>
  <si>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</si>
  <si>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</si>
  <si>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</si>
  <si>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</si>
  <si>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</si>
  <si>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</si>
  <si>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</si>
  <si>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</si>
  <si>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</si>
  <si>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</si>
  <si>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</si>
  <si>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</si>
  <si>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</si>
  <si>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</si>
  <si>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</si>
  <si>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</si>
  <si>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</si>
  <si>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</si>
  <si>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</si>
  <si>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</si>
  <si>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</si>
  <si>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</si>
  <si>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</si>
  <si>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</si>
  <si>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</si>
  <si>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</si>
  <si>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</si>
  <si>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</si>
  <si>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</si>
  <si>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</si>
  <si>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</si>
  <si>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</si>
  <si>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</si>
  <si>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</si>
  <si>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</si>
  <si>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</si>
  <si>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</si>
  <si>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</si>
  <si>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</si>
  <si>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</si>
  <si>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</si>
  <si>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</si>
  <si>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</si>
  <si>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</si>
  <si>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</si>
  <si>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</si>
  <si>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</si>
  <si>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</si>
  <si>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</si>
  <si>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</si>
  <si>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</si>
  <si>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</si>
  <si>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</si>
  <si>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</si>
  <si>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</si>
  <si>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</si>
  <si>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</si>
  <si>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</si>
  <si>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</si>
  <si>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</si>
  <si>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</si>
  <si>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</si>
  <si>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</si>
  <si>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</si>
  <si>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</si>
  <si>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</si>
  <si>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</si>
  <si>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</si>
  <si>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</si>
  <si>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</si>
  <si>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</si>
  <si>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</si>
  <si>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</si>
  <si>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</si>
  <si>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</si>
  <si>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</si>
  <si>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</si>
  <si>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</si>
  <si>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</si>
  <si>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</si>
  <si>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</si>
  <si>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</si>
  <si>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</si>
  <si>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</si>
  <si>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</si>
  <si>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</si>
  <si>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</si>
  <si>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</si>
  <si>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</si>
  <si>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</si>
  <si>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</si>
  <si>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</si>
  <si>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</si>
  <si>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</si>
  <si>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</si>
  <si>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</si>
  <si>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</si>
  <si>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</si>
  <si>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</si>
  <si>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</si>
  <si>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</si>
  <si>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</si>
  <si>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</si>
  <si>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</si>
  <si>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</si>
  <si>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</si>
  <si>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</si>
  <si>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</si>
  <si>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</si>
  <si>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</si>
  <si>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</si>
  <si>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</si>
  <si>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</si>
  <si>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</si>
  <si>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</si>
  <si>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</si>
  <si>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</si>
  <si>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</si>
  <si>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</si>
  <si>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</si>
  <si>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</si>
  <si>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</si>
  <si>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</si>
  <si>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</si>
  <si>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</si>
  <si>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</si>
  <si>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</si>
  <si>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</si>
  <si>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</si>
  <si>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</si>
  <si>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</si>
  <si>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</si>
  <si>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</si>
  <si>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</si>
  <si>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</si>
  <si>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</si>
  <si>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</si>
  <si>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</si>
  <si>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</si>
  <si>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</si>
  <si>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</si>
  <si>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</si>
  <si>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</si>
  <si>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</si>
  <si>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</si>
  <si>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</si>
  <si>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</si>
  <si>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</si>
  <si>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</si>
  <si>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</si>
  <si>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</si>
  <si>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</si>
  <si>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</si>
  <si>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</si>
  <si>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</si>
  <si>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</si>
  <si>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</si>
  <si>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</si>
  <si>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</si>
  <si>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</si>
  <si>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</si>
  <si>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</si>
  <si>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</si>
  <si>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</si>
  <si>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</si>
  <si>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</si>
  <si>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</si>
  <si>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</si>
  <si>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</si>
  <si>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</si>
  <si>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</si>
  <si>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</si>
  <si>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</si>
  <si>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</si>
  <si>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</si>
  <si>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</si>
  <si>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</si>
  <si>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</si>
  <si>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</si>
  <si>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</si>
  <si>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</si>
  <si>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</si>
  <si>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</si>
  <si>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</si>
  <si>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</si>
  <si>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</si>
  <si>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</si>
  <si>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</si>
  <si>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</si>
  <si>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</si>
  <si>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</si>
  <si>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</si>
  <si>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</si>
  <si>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</si>
  <si>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</si>
  <si>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</si>
  <si>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</si>
  <si>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</si>
  <si>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</si>
  <si>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</si>
  <si>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</si>
  <si>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</si>
  <si>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</si>
  <si>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</si>
  <si>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</si>
  <si>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</si>
  <si>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</si>
  <si>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</si>
  <si>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</si>
  <si>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</si>
  <si>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</si>
  <si>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</si>
  <si>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</si>
  <si>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</si>
  <si>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</si>
  <si>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</si>
  <si>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</si>
  <si>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</si>
  <si>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</si>
  <si>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</si>
  <si>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</si>
  <si>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</si>
  <si>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</si>
  <si>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</si>
  <si>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</si>
  <si>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</si>
  <si>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</si>
  <si>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</si>
  <si>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</si>
  <si>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</si>
  <si>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</si>
  <si>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</si>
  <si>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</si>
  <si>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</si>
  <si>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</si>
  <si>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</si>
  <si>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</si>
  <si>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</si>
  <si>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</si>
  <si>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</si>
  <si>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</si>
  <si>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</si>
  <si>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</si>
  <si>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</si>
  <si>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</si>
  <si>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</si>
  <si>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</si>
  <si>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</si>
  <si>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</si>
  <si>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</si>
  <si>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</si>
  <si>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</si>
  <si>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</si>
  <si>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</si>
  <si>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</si>
  <si>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</si>
  <si>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</si>
  <si>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</si>
  <si>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</si>
  <si>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</si>
  <si>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</si>
  <si>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</si>
  <si>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</si>
  <si>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</si>
  <si>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</si>
  <si>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</si>
  <si>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</si>
  <si>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</si>
  <si>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</si>
  <si>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</si>
  <si>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</si>
  <si>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</si>
  <si>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</si>
  <si>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</si>
  <si>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</si>
  <si>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</si>
  <si>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</si>
  <si>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</si>
  <si>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</si>
  <si>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</si>
  <si>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</si>
  <si>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</si>
  <si>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</si>
  <si>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</si>
  <si>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</si>
  <si>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</si>
  <si>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</si>
  <si>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</si>
  <si>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</si>
  <si>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</si>
  <si>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</si>
  <si>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</si>
  <si>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</si>
  <si>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</si>
  <si>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</si>
  <si>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</si>
  <si>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</si>
  <si>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</si>
  <si>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</si>
  <si>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</si>
  <si>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</si>
  <si>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</si>
  <si>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</si>
  <si>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</si>
  <si>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</si>
  <si>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</si>
  <si>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</si>
  <si>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</si>
  <si>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</si>
  <si>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</si>
  <si>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</si>
  <si>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</si>
  <si>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</si>
  <si>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</si>
  <si>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</si>
  <si>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</si>
  <si>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</si>
  <si>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</si>
  <si>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</si>
  <si>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</si>
  <si>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</si>
  <si>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</si>
  <si>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</si>
  <si>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</si>
  <si>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</si>
  <si>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</si>
  <si>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</si>
  <si>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</si>
  <si>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</si>
  <si>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</si>
  <si>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</si>
  <si>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</si>
  <si>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</si>
  <si>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</si>
  <si>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</si>
  <si>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</si>
  <si>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</si>
  <si>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</si>
  <si>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</si>
  <si>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</si>
  <si>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</si>
  <si>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</si>
  <si>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</si>
  <si>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</si>
  <si>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</si>
  <si>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</si>
  <si>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</si>
  <si>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</si>
  <si>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</si>
  <si>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</si>
  <si>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</si>
  <si>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</si>
  <si>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</si>
  <si>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</si>
  <si>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</si>
  <si>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</si>
  <si>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</si>
  <si>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</si>
  <si>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</si>
  <si>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</si>
  <si>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</si>
  <si>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</si>
  <si>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</si>
  <si>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</si>
  <si>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</si>
  <si>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</si>
  <si>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</si>
  <si>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</si>
  <si>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</si>
  <si>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</si>
  <si>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</si>
  <si>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</si>
  <si>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</si>
  <si>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</si>
  <si>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</si>
  <si>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</si>
  <si>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</si>
  <si>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</si>
  <si>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</si>
  <si>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</si>
  <si>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</si>
  <si>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</si>
  <si>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</si>
  <si>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</si>
  <si>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</si>
  <si>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</si>
  <si>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</si>
  <si>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</si>
  <si>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</si>
  <si>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</si>
  <si>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</si>
  <si>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</si>
  <si>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</si>
  <si>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</si>
  <si>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</si>
  <si>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</si>
  <si>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</si>
  <si>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</si>
  <si>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</si>
  <si>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</si>
  <si>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</si>
  <si>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</si>
  <si>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</si>
  <si>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</si>
  <si>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</si>
  <si>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</si>
  <si>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</si>
  <si>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</si>
  <si>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</si>
  <si>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</si>
  <si>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</si>
  <si>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</si>
  <si>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</si>
  <si>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</si>
  <si>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</si>
  <si>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</si>
  <si>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</si>
  <si>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</si>
  <si>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</si>
  <si>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</si>
  <si>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</si>
  <si>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</si>
  <si>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</si>
  <si>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</si>
  <si>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</si>
  <si>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</si>
  <si>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</si>
  <si>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</si>
  <si>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</si>
  <si>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</si>
  <si>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</si>
  <si>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</si>
  <si>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</si>
  <si>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</si>
  <si>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</si>
  <si>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</si>
  <si>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</si>
  <si>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</si>
  <si>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</si>
  <si>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</si>
  <si>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</si>
  <si>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</si>
  <si>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</si>
  <si>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</si>
  <si>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</si>
  <si>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</si>
  <si>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</si>
  <si>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</si>
  <si>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</si>
  <si>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</si>
  <si>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</si>
  <si>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</si>
  <si>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</si>
  <si>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</si>
  <si>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</si>
  <si>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</si>
  <si>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</si>
  <si>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</si>
  <si>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</si>
  <si>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</si>
  <si>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</si>
  <si>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</si>
  <si>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</si>
  <si>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</si>
  <si>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</si>
  <si>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</si>
  <si>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</si>
  <si>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</si>
  <si>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</si>
  <si>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</si>
  <si>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</si>
  <si>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</si>
  <si>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</si>
  <si>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</si>
  <si>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</si>
  <si>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</si>
  <si>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</si>
  <si>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</si>
  <si>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</si>
  <si>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</si>
  <si>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</si>
  <si>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</si>
  <si>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</si>
  <si>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</si>
  <si>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</si>
  <si>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</si>
  <si>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</si>
  <si>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</si>
  <si>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</si>
  <si>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</si>
  <si>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</si>
  <si>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</si>
  <si>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</si>
  <si>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</si>
  <si>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</si>
  <si>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</si>
  <si>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</si>
  <si>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</si>
  <si>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</si>
  <si>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</si>
  <si>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</si>
  <si>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</si>
  <si>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</si>
  <si>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</si>
  <si>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</si>
  <si>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</si>
  <si>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</si>
  <si>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</si>
  <si>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</si>
  <si>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</si>
  <si>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</si>
  <si>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</si>
  <si>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</si>
  <si>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</si>
  <si>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</si>
  <si>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</si>
  <si>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</si>
  <si>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</si>
  <si>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</si>
  <si>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</si>
  <si>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</si>
  <si>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</si>
  <si>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</si>
  <si>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</si>
  <si>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</si>
  <si>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</si>
  <si>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</si>
  <si>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</si>
  <si>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</si>
  <si>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</si>
  <si>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</si>
  <si>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</si>
  <si>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</si>
  <si>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</si>
  <si>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</si>
  <si>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</si>
  <si>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</si>
  <si>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</si>
  <si>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</si>
  <si>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</si>
  <si>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</si>
  <si>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</si>
  <si>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</si>
  <si>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</si>
  <si>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</si>
  <si>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</si>
  <si>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</si>
  <si>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</si>
  <si>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</si>
  <si>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</si>
  <si>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</si>
  <si>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</si>
  <si>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</si>
  <si>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</si>
  <si>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</si>
  <si>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</si>
  <si>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</si>
  <si>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</si>
  <si>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</si>
  <si>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</si>
  <si>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</si>
  <si>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</si>
  <si>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</si>
  <si>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</si>
  <si>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</si>
  <si>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</si>
  <si>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</si>
  <si>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</si>
  <si>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</si>
  <si>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</si>
  <si>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</si>
  <si>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</si>
  <si>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</si>
  <si>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</si>
  <si>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</si>
  <si>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</si>
  <si>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</si>
  <si>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</si>
  <si>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</si>
  <si>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</si>
  <si>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</si>
  <si>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</si>
  <si>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</si>
  <si>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</si>
  <si>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</si>
  <si>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</si>
  <si>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</si>
  <si>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</si>
  <si>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</si>
  <si>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</si>
  <si>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</si>
  <si>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</si>
  <si>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</si>
  <si>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</si>
  <si>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</si>
  <si>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</si>
  <si>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</si>
  <si>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</si>
  <si>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</si>
  <si>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</si>
  <si>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</si>
  <si>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</si>
  <si>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</si>
  <si>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</si>
  <si>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</si>
  <si>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</si>
  <si>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</si>
  <si>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</si>
  <si>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</si>
  <si>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</si>
  <si>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</si>
  <si>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</si>
  <si>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</si>
  <si>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</si>
  <si>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</si>
  <si>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</si>
  <si>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</si>
  <si>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</si>
  <si>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</si>
  <si>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</si>
  <si>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</si>
  <si>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</si>
  <si>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</si>
  <si>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</si>
  <si>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</si>
  <si>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</si>
  <si>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</si>
  <si>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</si>
  <si>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</si>
  <si>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</si>
  <si>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</si>
  <si>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</si>
  <si>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</si>
  <si>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</si>
  <si>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</si>
  <si>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</si>
  <si>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</si>
  <si>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</si>
  <si>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</si>
  <si>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</si>
  <si>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</si>
  <si>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</si>
  <si>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</si>
  <si>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</si>
  <si>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</si>
  <si>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</si>
  <si>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</si>
  <si>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</si>
  <si>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</si>
  <si>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</si>
  <si>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</si>
  <si>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</si>
  <si>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</si>
  <si>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</si>
  <si>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</si>
  <si>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</si>
  <si>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</si>
  <si>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</si>
  <si>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</si>
  <si>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</si>
  <si>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</si>
  <si>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</si>
  <si>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</si>
  <si>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</si>
  <si>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</si>
  <si>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</si>
  <si>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</si>
  <si>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</si>
  <si>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</si>
  <si>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</si>
  <si>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</si>
  <si>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</si>
  <si>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</si>
  <si>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</si>
  <si>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</si>
  <si>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</si>
  <si>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</si>
  <si>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</si>
  <si>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</si>
  <si>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</si>
  <si>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</si>
  <si>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</si>
  <si>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</si>
  <si>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</si>
  <si>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</si>
  <si>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</si>
  <si>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</si>
  <si>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</si>
  <si>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</si>
  <si>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</si>
  <si>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</si>
  <si>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</si>
  <si>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</si>
  <si>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</si>
  <si>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</si>
  <si>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</si>
  <si>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</si>
  <si>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</si>
  <si>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</si>
  <si>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</si>
  <si>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</si>
  <si>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</si>
  <si>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</si>
  <si>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</si>
  <si>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</si>
  <si>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</si>
  <si>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</si>
  <si>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</si>
  <si>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</si>
  <si>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</si>
  <si>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</si>
  <si>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</si>
  <si>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</si>
  <si>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</si>
  <si>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</si>
  <si>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</si>
  <si>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</si>
  <si>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</si>
  <si>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</si>
  <si>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</si>
  <si>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</si>
  <si>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</si>
  <si>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</si>
  <si>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</si>
  <si>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</si>
  <si>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</si>
  <si>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</si>
  <si>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</si>
  <si>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</si>
  <si>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</si>
  <si>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</si>
  <si>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</si>
  <si>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</si>
  <si>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</si>
  <si>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</si>
  <si>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</si>
  <si>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</si>
  <si>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</si>
  <si>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</si>
  <si>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</si>
  <si>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</si>
  <si>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</si>
  <si>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</si>
  <si>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</si>
  <si>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</si>
  <si>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</si>
  <si>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</si>
  <si>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</si>
  <si>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</si>
  <si>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</si>
  <si>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</si>
  <si>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</si>
  <si>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</si>
  <si>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</si>
  <si>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</si>
  <si>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</si>
  <si>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</si>
  <si>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</si>
  <si>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</si>
  <si>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</si>
  <si>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</si>
  <si>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</si>
  <si>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</si>
  <si>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</si>
  <si>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</si>
  <si>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</si>
  <si>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</si>
  <si>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</si>
  <si>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</si>
  <si>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</si>
  <si>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</si>
  <si>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</si>
  <si>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</si>
  <si>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</si>
  <si>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</si>
  <si>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</si>
  <si>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</si>
  <si>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</si>
  <si>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</si>
  <si>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</si>
  <si>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</si>
  <si>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</si>
  <si>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</si>
  <si>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</si>
  <si>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</si>
  <si>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</si>
  <si>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</si>
  <si>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</si>
  <si>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</si>
  <si>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</si>
  <si>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</si>
  <si>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</si>
  <si>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</si>
  <si>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</si>
  <si>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</si>
  <si>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</si>
  <si>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</si>
  <si>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</si>
  <si>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</si>
  <si>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</si>
  <si>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</si>
  <si>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</si>
  <si>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</si>
  <si>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</si>
  <si>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</si>
  <si>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</si>
  <si>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</si>
  <si>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</si>
  <si>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</si>
  <si>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</si>
  <si>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</si>
  <si>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</si>
  <si>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</si>
  <si>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</si>
  <si>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</si>
  <si>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</si>
  <si>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</si>
  <si>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</si>
  <si>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</si>
  <si>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</si>
  <si>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</si>
  <si>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</si>
  <si>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</si>
  <si>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</si>
  <si>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</si>
  <si>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</si>
  <si>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</si>
  <si>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</si>
  <si>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</si>
  <si>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</si>
  <si>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</si>
  <si>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</si>
  <si>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</si>
  <si>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</si>
  <si>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</si>
  <si>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</si>
  <si>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</si>
  <si>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</si>
  <si>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</si>
  <si>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</si>
  <si>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</si>
  <si>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</si>
  <si>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</si>
  <si>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</si>
  <si>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</si>
  <si>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</si>
  <si>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</si>
  <si>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</si>
  <si>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</si>
  <si>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</si>
  <si>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</si>
  <si>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</si>
  <si>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</si>
  <si>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</si>
  <si>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</si>
  <si>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</si>
  <si>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</si>
  <si>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</si>
  <si>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</si>
  <si>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</si>
  <si>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</si>
  <si>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</si>
  <si>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</si>
  <si>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</si>
  <si>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</si>
  <si>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</si>
  <si>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</si>
  <si>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</si>
  <si>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</si>
  <si>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</si>
  <si>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</si>
  <si>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</si>
  <si>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</si>
  <si>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</si>
  <si>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</si>
  <si>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</si>
  <si>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</si>
  <si>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</si>
  <si>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</si>
  <si>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</si>
  <si>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</si>
  <si>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</si>
  <si>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</si>
  <si>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</si>
  <si>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</si>
  <si>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</si>
  <si>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</si>
  <si>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</si>
  <si>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</si>
  <si>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</si>
  <si>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</si>
  <si>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</si>
  <si>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</si>
  <si>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</si>
  <si>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</si>
  <si>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</si>
  <si>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</si>
  <si>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</si>
  <si>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</si>
  <si>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</si>
  <si>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</si>
  <si>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</si>
  <si>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</si>
  <si>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</si>
  <si>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</si>
  <si>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</si>
  <si>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</si>
  <si>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</si>
  <si>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</si>
  <si>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</si>
  <si>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</si>
  <si>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</si>
  <si>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</si>
  <si>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</si>
  <si>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</si>
  <si>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</si>
  <si>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</si>
  <si>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</si>
  <si>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</si>
  <si>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</si>
  <si>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</si>
  <si>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</si>
  <si>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</si>
  <si>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</si>
  <si>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</si>
  <si>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</si>
  <si>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</si>
  <si>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</si>
  <si>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</si>
  <si>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</si>
  <si>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</si>
  <si>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</si>
  <si>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</si>
  <si>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</si>
  <si>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</si>
  <si>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</si>
  <si>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</si>
  <si>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</si>
  <si>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</si>
  <si>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</si>
  <si>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</si>
  <si>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</si>
  <si>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</si>
  <si>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</si>
  <si>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</si>
  <si>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</si>
  <si>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</si>
  <si>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</si>
  <si>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</si>
  <si>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</si>
  <si>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</si>
  <si>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</si>
  <si>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</si>
  <si>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</si>
  <si>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</si>
  <si>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</si>
  <si>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</si>
  <si>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</si>
  <si>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</si>
  <si>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</si>
  <si>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</si>
  <si>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</si>
  <si>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</si>
  <si>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</si>
  <si>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</si>
  <si>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</si>
  <si>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</si>
  <si>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</si>
  <si>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</si>
  <si>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</si>
  <si>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</si>
  <si>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</si>
  <si>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</si>
  <si>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</si>
  <si>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</si>
  <si>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</si>
  <si>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</si>
  <si>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</si>
  <si>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</si>
  <si>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</si>
  <si>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</si>
  <si>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</si>
  <si>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</si>
  <si>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</si>
  <si>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</si>
  <si>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</si>
  <si>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</si>
  <si>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</si>
  <si>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</si>
  <si>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</si>
  <si>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</si>
  <si>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</si>
  <si>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</si>
  <si>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</si>
  <si>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</si>
  <si>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</si>
  <si>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</si>
  <si>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</si>
  <si>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</si>
  <si>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</si>
  <si>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</si>
  <si>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</si>
  <si>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</si>
  <si>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</si>
  <si>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</si>
  <si>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</si>
  <si>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</si>
  <si>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</si>
  <si>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</si>
  <si>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</si>
  <si>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</si>
  <si>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</si>
  <si>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</si>
  <si>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</si>
  <si>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</si>
  <si>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</si>
  <si>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</si>
  <si>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</si>
  <si>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</si>
  <si>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</si>
  <si>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</si>
  <si>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</si>
  <si>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</si>
  <si>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</si>
  <si>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</si>
  <si>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</si>
  <si>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</si>
  <si>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</si>
  <si>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</si>
  <si>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</si>
  <si>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</si>
  <si>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</si>
  <si>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</si>
  <si>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</si>
  <si>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</si>
  <si>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</si>
  <si>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</si>
  <si>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</si>
  <si>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</si>
  <si>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</si>
  <si>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</si>
  <si>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</si>
  <si>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</si>
  <si>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</si>
  <si>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</si>
  <si>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</si>
  <si>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</si>
  <si>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</si>
  <si>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</si>
  <si>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</si>
  <si>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</si>
  <si>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</si>
  <si>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</si>
  <si>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</si>
  <si>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</si>
  <si>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</si>
  <si>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</si>
  <si>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</si>
  <si>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</si>
  <si>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</si>
  <si>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</si>
  <si>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</si>
  <si>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</si>
  <si>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</si>
  <si>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</si>
  <si>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</si>
  <si>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</si>
  <si>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</si>
  <si>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</si>
  <si>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</si>
  <si>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</si>
  <si>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</si>
  <si>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</si>
  <si>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</si>
  <si>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</si>
  <si>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</si>
  <si>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</si>
  <si>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</si>
  <si>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</si>
  <si>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</si>
  <si>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</si>
  <si>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</si>
  <si>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</si>
  <si>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</si>
  <si>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</si>
  <si>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</si>
  <si>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</si>
  <si>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</si>
  <si>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</si>
  <si>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</si>
  <si>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</si>
  <si>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</si>
  <si>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</si>
  <si>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</si>
  <si>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</si>
  <si>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</si>
  <si>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</si>
  <si>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</si>
  <si>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</si>
  <si>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</si>
  <si>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</si>
  <si>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</si>
  <si>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</si>
  <si>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</si>
  <si>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</si>
  <si>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</si>
  <si>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</si>
  <si>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</si>
  <si>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</si>
  <si>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</si>
  <si>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</si>
  <si>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</si>
  <si>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</si>
  <si>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</si>
  <si>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</si>
  <si>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</si>
  <si>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</si>
  <si>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</si>
  <si>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</si>
  <si>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</si>
  <si>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</si>
  <si>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</si>
  <si>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</si>
  <si>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</si>
  <si>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</si>
  <si>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</si>
  <si>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</si>
  <si>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</si>
  <si>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</si>
  <si>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</si>
  <si>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</si>
  <si>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</si>
  <si>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</si>
  <si>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</si>
  <si>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</si>
  <si>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</si>
  <si>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</si>
  <si>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</si>
  <si>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</si>
  <si>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</si>
  <si>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</si>
  <si>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</si>
  <si>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</si>
  <si>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</si>
  <si>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</si>
  <si>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</si>
  <si>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</si>
  <si>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</si>
  <si>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</si>
  <si>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</si>
  <si>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</si>
  <si>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</si>
  <si>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</si>
  <si>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</si>
  <si>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</si>
  <si>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</si>
  <si>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</si>
  <si>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</si>
  <si>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</si>
  <si>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</si>
  <si>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</si>
  <si>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</si>
  <si>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</si>
  <si>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</si>
  <si>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</si>
  <si>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</si>
  <si>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</si>
  <si>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</si>
  <si>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</si>
  <si>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</si>
  <si>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</si>
  <si>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</si>
  <si>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</si>
  <si>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</si>
  <si>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</si>
  <si>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</si>
  <si>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</si>
  <si>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</si>
  <si>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</si>
  <si>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</si>
  <si>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</si>
  <si>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</si>
  <si>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</si>
  <si>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</si>
  <si>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</si>
  <si>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</si>
  <si>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</si>
  <si>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</si>
  <si>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</si>
  <si>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</si>
  <si>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</si>
  <si>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</si>
  <si>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</si>
  <si>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</si>
  <si>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</si>
  <si>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</si>
  <si>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</si>
  <si>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</si>
  <si>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</si>
  <si>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</si>
  <si>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</si>
  <si>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</si>
  <si>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</si>
  <si>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</si>
  <si>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</si>
  <si>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</si>
  <si>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</si>
  <si>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</si>
  <si>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</si>
  <si>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</si>
  <si>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</si>
  <si>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</si>
  <si>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</si>
  <si>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</si>
  <si>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</si>
  <si>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</si>
  <si>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</si>
  <si>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</si>
  <si>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</si>
  <si>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</si>
  <si>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</si>
  <si>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</si>
  <si>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</si>
  <si>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</si>
  <si>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</si>
  <si>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</si>
  <si>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</si>
  <si>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</si>
  <si>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</si>
  <si>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</si>
  <si>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</si>
  <si>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</si>
  <si>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</si>
  <si>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</si>
  <si>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</si>
  <si>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</si>
  <si>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</si>
  <si>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</si>
  <si>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</si>
  <si>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</si>
  <si>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</si>
  <si>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</si>
  <si>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</si>
  <si>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</si>
  <si>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</si>
  <si>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</si>
  <si>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</si>
  <si>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</si>
  <si>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</si>
  <si>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</si>
  <si>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</si>
  <si>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</si>
  <si>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</si>
  <si>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</si>
  <si>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</si>
  <si>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</si>
  <si>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</si>
  <si>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</si>
  <si>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</si>
  <si>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</si>
  <si>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</si>
  <si>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</si>
  <si>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</si>
  <si>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</si>
  <si>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</si>
  <si>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</si>
  <si>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</si>
  <si>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</si>
  <si>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</si>
  <si>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</si>
  <si>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</si>
  <si>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</si>
  <si>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</si>
  <si>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</si>
  <si>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</si>
  <si>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</si>
  <si>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</si>
  <si>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</si>
  <si>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</si>
  <si>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</si>
  <si>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</si>
  <si>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</si>
  <si>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</si>
  <si>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</si>
  <si>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</si>
  <si>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</si>
  <si>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</si>
  <si>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</si>
  <si>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</si>
  <si>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</si>
  <si>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</si>
  <si>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</si>
  <si>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</si>
  <si>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</si>
  <si>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</si>
  <si>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</si>
  <si>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</si>
  <si>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</si>
  <si>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</si>
  <si>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</si>
  <si>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</si>
  <si>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</si>
  <si>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</si>
  <si>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</si>
  <si>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</si>
  <si>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</si>
  <si>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</si>
  <si>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</si>
  <si>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</si>
  <si>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</si>
  <si>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</si>
  <si>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</si>
  <si>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</si>
  <si>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</si>
  <si>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</si>
  <si>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</si>
  <si>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</si>
  <si>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</si>
  <si>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</si>
  <si>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</si>
  <si>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</si>
  <si>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</si>
  <si>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</si>
  <si>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</si>
  <si>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</si>
  <si>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</si>
  <si>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</si>
  <si>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</si>
  <si>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</si>
  <si>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</si>
  <si>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</si>
  <si>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</si>
  <si>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</si>
  <si>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</si>
  <si>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</si>
  <si>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</si>
  <si>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</si>
  <si>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</si>
  <si>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</si>
  <si>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</si>
  <si>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</si>
  <si>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</si>
  <si>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</si>
  <si>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</si>
  <si>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</si>
  <si>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</si>
  <si>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</si>
  <si>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</si>
  <si>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</si>
  <si>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</si>
  <si>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</si>
  <si>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</si>
  <si>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</si>
  <si>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</si>
  <si>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</si>
  <si>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</si>
  <si>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</si>
  <si>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</si>
  <si>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</si>
  <si>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</si>
  <si>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</si>
  <si>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</si>
  <si>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</si>
  <si>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</si>
  <si>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</si>
  <si>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</si>
  <si>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</si>
  <si>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</si>
  <si>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</si>
  <si>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</si>
  <si>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</si>
  <si>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</si>
  <si>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</si>
  <si>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</si>
  <si>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</si>
  <si>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</si>
  <si>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</si>
  <si>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</si>
  <si>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</si>
  <si>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</si>
  <si>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</si>
  <si>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</si>
  <si>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</si>
  <si>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</si>
  <si>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</si>
  <si>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</si>
  <si>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</si>
  <si>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</si>
  <si>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</si>
  <si>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</si>
  <si>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</si>
  <si>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</si>
  <si>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</si>
  <si>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</si>
  <si>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</si>
  <si>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</si>
  <si>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</si>
  <si>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</si>
  <si>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</si>
  <si>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</si>
  <si>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</si>
  <si>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</si>
  <si>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</si>
  <si>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</si>
  <si>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</si>
  <si>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</si>
  <si>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</si>
  <si>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</si>
  <si>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</si>
  <si>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</si>
  <si>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</si>
  <si>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</si>
  <si>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</si>
  <si>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</si>
  <si>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</si>
  <si>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</si>
  <si>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</si>
  <si>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</si>
  <si>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</si>
  <si>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</si>
  <si>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</si>
  <si>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</si>
  <si>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</si>
  <si>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</si>
  <si>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</si>
  <si>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</si>
  <si>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</si>
  <si>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</si>
  <si>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</si>
  <si>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</si>
  <si>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</si>
  <si>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</si>
  <si>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</si>
  <si>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</si>
  <si>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</si>
  <si>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</si>
  <si>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</si>
  <si>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</si>
  <si>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</si>
  <si>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</si>
  <si>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</si>
  <si>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</si>
  <si>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</si>
  <si>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</si>
  <si>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</si>
  <si>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</si>
  <si>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</si>
  <si>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</si>
  <si>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</si>
  <si>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</si>
  <si>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</si>
  <si>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</si>
  <si>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</si>
  <si>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</si>
  <si>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</si>
  <si>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</si>
  <si>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</si>
  <si>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</si>
  <si>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</si>
  <si>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</si>
  <si>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</si>
  <si>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</si>
  <si>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</si>
  <si>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</si>
  <si>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</si>
  <si>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</si>
  <si>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</si>
  <si>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</si>
  <si>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</si>
  <si>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</si>
  <si>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</si>
  <si>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</si>
  <si>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</si>
  <si>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</si>
  <si>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</si>
  <si>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</si>
  <si>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</si>
  <si>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</si>
  <si>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</si>
  <si>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</si>
  <si>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</si>
  <si>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</si>
  <si>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</si>
  <si>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</si>
  <si>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</si>
  <si>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</si>
  <si>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</si>
  <si>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</si>
  <si>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</si>
  <si>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</si>
  <si>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</si>
  <si>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</si>
  <si>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</si>
  <si>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</si>
  <si>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</si>
  <si>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</si>
  <si>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</si>
  <si>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</si>
  <si>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</si>
  <si>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</si>
  <si>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</si>
  <si>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</si>
  <si>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</si>
  <si>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</si>
  <si>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</si>
  <si>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</si>
  <si>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</si>
  <si>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</si>
  <si>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</si>
  <si>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</si>
  <si>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</si>
  <si>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</si>
  <si>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</si>
  <si>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</si>
  <si>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</si>
  <si>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</si>
  <si>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</si>
  <si>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</si>
  <si>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</si>
  <si>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</si>
  <si>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</si>
  <si>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</si>
  <si>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</si>
  <si>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</si>
  <si>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</si>
  <si>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</si>
  <si>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</si>
  <si>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</si>
  <si>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</si>
  <si>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</si>
  <si>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</si>
  <si>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</si>
  <si>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</si>
  <si>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</si>
  <si>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</si>
  <si>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</si>
  <si>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</si>
  <si>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</si>
  <si>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</si>
  <si>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</si>
  <si>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</si>
  <si>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</si>
  <si>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</si>
  <si>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</si>
  <si>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</si>
  <si>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</si>
  <si>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</si>
  <si>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</si>
  <si>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</si>
  <si>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</si>
  <si>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</si>
  <si>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</si>
  <si>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</si>
  <si>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</si>
  <si>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</si>
  <si>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</si>
  <si>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</si>
  <si>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</si>
  <si>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</si>
  <si>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</si>
  <si>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</si>
  <si>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</si>
  <si>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</si>
  <si>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</si>
  <si>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</si>
  <si>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</si>
  <si>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</si>
  <si>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</si>
  <si>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</si>
  <si>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</si>
  <si>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</si>
  <si>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</si>
  <si>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</si>
  <si>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</si>
  <si>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</si>
  <si>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</si>
  <si>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</si>
  <si>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</si>
  <si>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</si>
  <si>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</si>
  <si>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</si>
  <si>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</si>
  <si>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</si>
  <si>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</si>
  <si>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</si>
  <si>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</si>
  <si>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</si>
  <si>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</si>
  <si>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</si>
  <si>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</si>
  <si>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</si>
  <si>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</si>
  <si>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</si>
  <si>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</si>
  <si>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</si>
  <si>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</si>
  <si>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</si>
  <si>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</si>
  <si>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</si>
  <si>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</si>
  <si>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</si>
  <si>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</si>
  <si>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</si>
  <si>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</si>
  <si>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</si>
  <si>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</si>
  <si>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</si>
  <si>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</si>
  <si>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</si>
  <si>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</si>
  <si>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</si>
  <si>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</si>
  <si>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</si>
  <si>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</si>
  <si>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</si>
  <si>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</si>
  <si>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</si>
  <si>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</si>
  <si>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</si>
  <si>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</si>
  <si>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</si>
  <si>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</si>
  <si>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</si>
  <si>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</si>
  <si>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</si>
  <si>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</si>
  <si>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</si>
  <si>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</si>
  <si>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</si>
  <si>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</si>
  <si>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</si>
  <si>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</si>
  <si>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</si>
  <si>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</si>
  <si>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</si>
  <si>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</si>
  <si>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</si>
  <si>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</si>
  <si>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</si>
  <si>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</si>
  <si>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</si>
  <si>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</si>
  <si>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</si>
  <si>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</si>
  <si>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</si>
  <si>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</si>
  <si>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</si>
  <si>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</si>
  <si>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</si>
  <si>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</si>
  <si>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</si>
  <si>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</si>
  <si>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</si>
  <si>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</si>
  <si>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</si>
  <si>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</si>
  <si>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</si>
  <si>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</si>
  <si>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</si>
  <si>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</si>
  <si>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</si>
  <si>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</si>
  <si>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</si>
  <si>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</si>
  <si>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</si>
  <si>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</si>
  <si>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</si>
  <si>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</si>
  <si>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</si>
  <si>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</si>
  <si>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</si>
  <si>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</si>
  <si>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</si>
  <si>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</si>
  <si>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</si>
  <si>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</si>
  <si>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</si>
  <si>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</si>
  <si>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</si>
  <si>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</si>
  <si>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</si>
  <si>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</si>
  <si>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</si>
  <si>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</si>
  <si>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</si>
  <si>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</si>
  <si>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</si>
  <si>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</si>
  <si>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</si>
  <si>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</si>
  <si>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</si>
  <si>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</si>
  <si>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</si>
  <si>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</si>
  <si>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</si>
  <si>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</si>
  <si>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</si>
  <si>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</si>
  <si>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</si>
  <si>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</si>
  <si>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</si>
  <si>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</si>
  <si>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</si>
  <si>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</si>
  <si>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</si>
  <si>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</si>
  <si>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</si>
  <si>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</si>
  <si>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</si>
  <si>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</si>
  <si>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</si>
  <si>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</si>
  <si>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</si>
  <si>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</si>
  <si>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</si>
  <si>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</si>
  <si>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</si>
  <si>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</si>
  <si>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</si>
  <si>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</si>
  <si>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</si>
  <si>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</si>
  <si>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</si>
  <si>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</si>
  <si>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</si>
  <si>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</si>
  <si>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</si>
  <si>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</si>
  <si>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</si>
  <si>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</si>
  <si>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</si>
  <si>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</si>
  <si>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</si>
  <si>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</si>
  <si>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</si>
  <si>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</si>
  <si>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</si>
  <si>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</si>
  <si>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</si>
  <si>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</si>
  <si>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</si>
  <si>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</si>
  <si>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</si>
  <si>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</si>
  <si>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</si>
  <si>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</si>
  <si>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</si>
  <si>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</si>
  <si>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</si>
  <si>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</si>
  <si>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</si>
  <si>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</si>
  <si>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</si>
  <si>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</si>
  <si>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</si>
  <si>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</si>
  <si>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</si>
  <si>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</si>
  <si>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</si>
  <si>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</si>
  <si>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</si>
  <si>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</si>
  <si>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</si>
  <si>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</si>
  <si>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</si>
  <si>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</si>
  <si>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</si>
  <si>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</si>
  <si>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</si>
  <si>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</si>
  <si>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</si>
  <si>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</si>
  <si>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</si>
  <si>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</si>
  <si>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</si>
  <si>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</si>
  <si>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</si>
  <si>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</si>
  <si>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</si>
  <si>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</si>
  <si>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</si>
  <si>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</si>
  <si>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</si>
  <si>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</si>
  <si>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</si>
  <si>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</si>
  <si>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</si>
  <si>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</si>
  <si>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</si>
  <si>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</si>
  <si>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</si>
  <si>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</si>
  <si>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</si>
  <si>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</si>
  <si>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</si>
  <si>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</si>
  <si>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</si>
  <si>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</si>
  <si>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</si>
  <si>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</si>
  <si>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</si>
  <si>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</si>
  <si>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</si>
  <si>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</si>
  <si>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</si>
  <si>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</si>
  <si>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</si>
  <si>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</si>
  <si>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</si>
  <si>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</si>
  <si>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</si>
  <si>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</si>
  <si>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</si>
  <si>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</si>
  <si>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</si>
  <si>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</si>
  <si>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</si>
  <si>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</si>
  <si>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</si>
  <si>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</si>
  <si>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</si>
  <si>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</si>
  <si>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</si>
  <si>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</si>
  <si>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</si>
  <si>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</si>
  <si>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</si>
  <si>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</si>
  <si>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</si>
  <si>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</si>
  <si>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</si>
  <si>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</si>
  <si>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</si>
  <si>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</si>
  <si>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</si>
  <si>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</si>
  <si>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</si>
  <si>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</si>
  <si>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</si>
  <si>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</si>
  <si>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</si>
  <si>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</si>
  <si>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</si>
  <si>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</si>
  <si>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</si>
  <si>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</si>
  <si>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</si>
  <si>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</si>
  <si>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</si>
  <si>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</si>
  <si>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</si>
  <si>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</si>
  <si>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</si>
  <si>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</si>
  <si>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</si>
  <si>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</si>
  <si>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</si>
  <si>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</si>
  <si>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</si>
  <si>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</si>
  <si>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</si>
  <si>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</si>
  <si>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</si>
  <si>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</si>
  <si>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</si>
  <si>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</si>
  <si>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</si>
  <si>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</si>
  <si>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</si>
  <si>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</si>
  <si>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</si>
  <si>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</si>
  <si>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</si>
  <si>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</si>
  <si>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</si>
  <si>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</si>
  <si>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</si>
  <si>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</si>
  <si>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</si>
  <si>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</si>
  <si>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</si>
  <si>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</si>
  <si>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</si>
  <si>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</si>
  <si>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</si>
  <si>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</si>
  <si>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</si>
  <si>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</si>
  <si>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</si>
  <si>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</si>
  <si>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</si>
  <si>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</si>
  <si>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</si>
  <si>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</si>
  <si>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</si>
  <si>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</si>
  <si>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</si>
  <si>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</si>
  <si>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</si>
  <si>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</si>
  <si>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</si>
  <si>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</si>
  <si>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</si>
  <si>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</si>
  <si>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</si>
  <si>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</si>
  <si>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</si>
  <si>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</si>
  <si>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</si>
  <si>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</si>
  <si>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</si>
  <si>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</si>
  <si>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</si>
  <si>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</si>
  <si>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</si>
  <si>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</si>
  <si>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</si>
  <si>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</si>
  <si>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</si>
  <si>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</si>
  <si>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</si>
  <si>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</si>
  <si>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</si>
  <si>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</si>
  <si>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</si>
  <si>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</si>
  <si>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</si>
  <si>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</si>
  <si>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</si>
  <si>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</si>
  <si>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</si>
  <si>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</si>
  <si>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</si>
  <si>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</si>
  <si>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</si>
  <si>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</si>
  <si>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</si>
  <si>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</si>
  <si>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</si>
  <si>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</si>
  <si>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</si>
  <si>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</si>
  <si>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</si>
  <si>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</si>
  <si>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</si>
  <si>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</si>
  <si>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</si>
  <si>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</si>
  <si>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</si>
  <si>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</si>
  <si>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</si>
  <si>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</si>
  <si>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</si>
  <si>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</si>
  <si>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</si>
  <si>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</si>
  <si>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</si>
  <si>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</si>
  <si>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</si>
  <si>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</si>
  <si>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</si>
  <si>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</si>
  <si>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</si>
  <si>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</si>
  <si>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</si>
  <si>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</si>
  <si>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</si>
  <si>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</si>
  <si>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</si>
  <si>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</si>
  <si>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</si>
  <si>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</si>
  <si>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</si>
  <si>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</si>
  <si>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</si>
  <si>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</si>
  <si>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</si>
  <si>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</si>
  <si>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</si>
  <si>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</si>
  <si>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</si>
  <si>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</si>
  <si>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</si>
  <si>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</si>
  <si>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</si>
  <si>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</si>
  <si>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</si>
  <si>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</si>
  <si>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</si>
  <si>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</si>
  <si>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</si>
  <si>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</si>
  <si>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</si>
  <si>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</si>
  <si>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</si>
  <si>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</si>
  <si>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</si>
  <si>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</si>
  <si>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</si>
  <si>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</si>
  <si>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</si>
  <si>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</si>
  <si>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</si>
  <si>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</si>
  <si>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</si>
  <si>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</si>
  <si>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</si>
  <si>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</si>
  <si>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</si>
  <si>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</si>
  <si>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</si>
  <si>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</si>
  <si>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</si>
  <si>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</si>
  <si>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</si>
  <si>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</si>
  <si>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</si>
  <si>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</si>
  <si>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</si>
  <si>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</si>
  <si>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</si>
  <si>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</si>
  <si>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</si>
  <si>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</si>
  <si>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</si>
  <si>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</si>
  <si>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</si>
  <si>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</si>
  <si>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</si>
  <si>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</si>
  <si>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</si>
  <si>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</si>
  <si>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</si>
  <si>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</si>
  <si>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</si>
  <si>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</si>
  <si>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</si>
  <si>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</si>
  <si>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</si>
  <si>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</si>
  <si>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</si>
  <si>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</si>
  <si>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</si>
  <si>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</si>
  <si>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</si>
  <si>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</si>
  <si>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</si>
  <si>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</si>
  <si>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</si>
  <si>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</si>
  <si>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</si>
  <si>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</si>
  <si>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</si>
  <si>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</si>
  <si>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</si>
  <si>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</si>
  <si>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</si>
  <si>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</si>
  <si>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</si>
  <si>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</si>
  <si>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</si>
  <si>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</si>
  <si>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</si>
  <si>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</si>
  <si>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</si>
  <si>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</si>
  <si>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</si>
  <si>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</si>
  <si>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</si>
  <si>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</si>
  <si>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</si>
  <si>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</si>
  <si>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</si>
  <si>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</si>
  <si>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</si>
  <si>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</si>
  <si>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</si>
  <si>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</si>
  <si>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</si>
  <si>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</si>
  <si>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</si>
  <si>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</si>
  <si>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</si>
  <si>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</si>
  <si>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</si>
  <si>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</si>
  <si>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</si>
  <si>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</si>
  <si>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</si>
  <si>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</si>
  <si>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</si>
  <si>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</si>
  <si>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</si>
  <si>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</si>
  <si>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</si>
  <si>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</si>
  <si>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</si>
  <si>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</si>
  <si>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</si>
  <si>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</si>
  <si>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</si>
  <si>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</si>
  <si>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</si>
  <si>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</si>
  <si>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</si>
  <si>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</si>
  <si>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</si>
  <si>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</si>
  <si>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</si>
  <si>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</si>
  <si>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</si>
  <si>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</si>
  <si>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</si>
  <si>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</si>
  <si>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</si>
  <si>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</si>
  <si>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</si>
  <si>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</si>
  <si>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</si>
  <si>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</si>
  <si>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</si>
  <si>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</si>
  <si>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</si>
  <si>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</si>
  <si>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</si>
  <si>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</si>
  <si>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</si>
  <si>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</si>
  <si>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</si>
  <si>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</si>
  <si>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</si>
  <si>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</si>
  <si>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</si>
  <si>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</si>
  <si>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</si>
  <si>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</si>
  <si>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</si>
  <si>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</si>
  <si>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</si>
  <si>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</si>
  <si>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</si>
  <si>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</si>
  <si>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</si>
  <si>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</si>
  <si>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</si>
  <si>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</si>
  <si>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</si>
  <si>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</si>
  <si>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</si>
  <si>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</si>
  <si>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</si>
  <si>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</si>
  <si>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</si>
  <si>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</si>
  <si>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</si>
  <si>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</si>
  <si>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</si>
  <si>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</si>
  <si>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</si>
  <si>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</si>
  <si>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</si>
  <si>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</si>
  <si>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</si>
  <si>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</si>
  <si>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</si>
  <si>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</si>
  <si>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</si>
  <si>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</si>
  <si>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</si>
  <si>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</si>
  <si>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</si>
  <si>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</si>
  <si>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</si>
  <si>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</si>
  <si>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</si>
  <si>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</si>
  <si>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</si>
  <si>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</si>
  <si>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</si>
  <si>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</si>
  <si>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</si>
  <si>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</si>
  <si>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</si>
  <si>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</si>
  <si>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</si>
  <si>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</si>
  <si>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</si>
  <si>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</si>
  <si>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</si>
  <si>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</si>
  <si>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</si>
  <si>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</si>
  <si>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</si>
  <si>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</si>
  <si>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</si>
  <si>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</si>
  <si>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</si>
  <si>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</si>
  <si>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</si>
  <si>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</si>
  <si>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</si>
  <si>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</si>
  <si>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</si>
  <si>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</si>
  <si>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</si>
  <si>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</si>
  <si>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</si>
  <si>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</si>
  <si>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</si>
  <si>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</si>
  <si>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</si>
  <si>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</si>
  <si>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</si>
  <si>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</si>
  <si>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</si>
  <si>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</si>
  <si>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</si>
  <si>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</si>
  <si>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</si>
  <si>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</si>
  <si>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</si>
  <si>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</si>
  <si>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</si>
  <si>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</si>
  <si>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</si>
  <si>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</si>
  <si>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</si>
  <si>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</si>
  <si>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</si>
  <si>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</si>
  <si>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</si>
  <si>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</si>
  <si>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</si>
  <si>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</si>
  <si>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</si>
  <si>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</si>
  <si>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</si>
  <si>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</si>
  <si>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</si>
  <si>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</si>
  <si>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</si>
  <si>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</si>
  <si>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</si>
  <si>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</si>
  <si>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</si>
  <si>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</si>
  <si>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</si>
  <si>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</si>
  <si>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</si>
  <si>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</si>
  <si>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</si>
  <si>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</si>
  <si>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</si>
  <si>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</si>
  <si>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</si>
  <si>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</si>
  <si>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</si>
  <si>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</si>
  <si>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</si>
  <si>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</si>
  <si>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</si>
  <si>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</si>
  <si>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</si>
  <si>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</si>
  <si>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</si>
  <si>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</si>
  <si>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</si>
  <si>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</si>
  <si>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</si>
  <si>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</si>
  <si>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</si>
  <si>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</si>
  <si>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</si>
  <si>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</si>
  <si>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</si>
  <si>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</si>
  <si>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</si>
  <si>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</si>
  <si>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</si>
  <si>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</si>
  <si>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</si>
  <si>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</si>
  <si>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</si>
  <si>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</si>
  <si>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</si>
  <si>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</si>
  <si>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</si>
  <si>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</si>
  <si>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</si>
  <si>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</si>
  <si>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</si>
  <si>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</si>
  <si>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</si>
  <si>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</si>
  <si>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</si>
  <si>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</si>
  <si>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</si>
  <si>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</si>
  <si>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</si>
  <si>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</si>
  <si>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</si>
  <si>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</si>
  <si>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</si>
  <si>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</si>
  <si>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</si>
  <si>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</si>
  <si>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</si>
  <si>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</si>
  <si>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</si>
  <si>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</si>
  <si>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</si>
  <si>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</si>
  <si>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</si>
  <si>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</si>
  <si>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</si>
  <si>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</si>
  <si>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</si>
  <si>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</si>
  <si>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</si>
  <si>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</si>
  <si>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</si>
  <si>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</si>
  <si>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</si>
  <si>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</si>
  <si>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</si>
  <si>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</si>
  <si>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</si>
  <si>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</si>
  <si>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</si>
  <si>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</si>
  <si>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</si>
  <si>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</si>
  <si>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</si>
  <si>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</si>
  <si>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</si>
  <si>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</si>
  <si>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</si>
  <si>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</si>
  <si>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</si>
  <si>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</si>
  <si>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</si>
  <si>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</si>
  <si>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</si>
  <si>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</si>
  <si>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</si>
  <si>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</si>
  <si>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</si>
  <si>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</si>
  <si>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</si>
  <si>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</si>
  <si>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</si>
  <si>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</si>
  <si>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</si>
  <si>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</si>
  <si>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</si>
  <si>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</si>
  <si>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</si>
  <si>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</si>
  <si>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</si>
  <si>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</si>
  <si>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</si>
  <si>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</si>
  <si>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</si>
  <si>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</si>
  <si>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</si>
  <si>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</si>
  <si>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</si>
  <si>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</si>
  <si>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</si>
  <si>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</si>
  <si>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</si>
  <si>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</si>
  <si>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</si>
  <si>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</si>
  <si>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</si>
  <si>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</si>
  <si>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</si>
  <si>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</si>
  <si>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</si>
  <si>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</si>
  <si>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</si>
  <si>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</si>
  <si>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</si>
  <si>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</si>
  <si>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</si>
  <si>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</si>
  <si>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</si>
  <si>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</si>
  <si>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</si>
  <si>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</si>
  <si>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</si>
  <si>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</si>
  <si>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</si>
  <si>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</si>
  <si>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</si>
  <si>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</si>
  <si>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</si>
  <si>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</si>
  <si>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</si>
  <si>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</si>
  <si>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</si>
  <si>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</si>
  <si>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</si>
  <si>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</si>
  <si>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</si>
  <si>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</si>
  <si>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</si>
  <si>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</si>
  <si>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</si>
  <si>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</si>
  <si>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</si>
  <si>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</si>
  <si>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</si>
  <si>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</si>
  <si>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</si>
  <si>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</si>
  <si>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</si>
  <si>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</si>
  <si>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</si>
  <si>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</si>
  <si>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</si>
  <si>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</si>
  <si>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</si>
  <si>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</si>
  <si>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</si>
  <si>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</si>
  <si>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</si>
  <si>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</si>
  <si>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</si>
  <si>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</si>
  <si>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</si>
  <si>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</si>
  <si>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</si>
  <si>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</si>
  <si>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</si>
  <si>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</si>
  <si>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</si>
  <si>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</si>
  <si>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</si>
  <si>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</si>
  <si>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</si>
  <si>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</si>
  <si>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</si>
  <si>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</si>
  <si>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</si>
  <si>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</si>
  <si>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</si>
  <si>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</si>
  <si>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</si>
  <si>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</si>
  <si>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</si>
  <si>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</si>
  <si>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</si>
  <si>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</si>
  <si>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</si>
  <si>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</si>
  <si>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</si>
  <si>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</si>
  <si>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</si>
  <si>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</si>
  <si>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</si>
  <si>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</si>
  <si>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</si>
  <si>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</si>
  <si>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</si>
  <si>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</si>
  <si>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</si>
  <si>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</si>
  <si>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</si>
  <si>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</si>
  <si>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</si>
  <si>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</si>
  <si>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</si>
  <si>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</si>
  <si>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</si>
  <si>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</si>
  <si>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</si>
  <si>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</si>
  <si>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</si>
  <si>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</si>
  <si>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</si>
  <si>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</si>
  <si>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</si>
  <si>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</si>
  <si>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</si>
  <si>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</si>
  <si>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</si>
  <si>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</si>
  <si>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</si>
  <si>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</si>
  <si>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</si>
  <si>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</si>
  <si>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</si>
  <si>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</si>
  <si>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</si>
  <si>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</si>
  <si>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</si>
  <si>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</si>
  <si>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</si>
  <si>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</si>
  <si>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</si>
  <si>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</si>
  <si>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</si>
  <si>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</si>
  <si>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</si>
  <si>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</si>
  <si>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</si>
  <si>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</si>
  <si>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</si>
  <si>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</si>
  <si>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</si>
  <si>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</si>
  <si>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</si>
  <si>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</si>
  <si>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</si>
  <si>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</si>
  <si>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</si>
  <si>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</si>
  <si>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</si>
  <si>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</si>
  <si>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</si>
  <si>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</si>
  <si>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</si>
  <si>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</si>
  <si>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</si>
  <si>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</si>
  <si>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</si>
  <si>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</si>
  <si>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</si>
  <si>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</si>
  <si>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</si>
  <si>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</si>
  <si>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</si>
  <si>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</si>
  <si>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</si>
  <si>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</si>
  <si>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</si>
  <si>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</si>
  <si>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</si>
  <si>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</si>
  <si>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</si>
  <si>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</si>
  <si>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</si>
  <si>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</si>
  <si>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</si>
  <si>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</si>
  <si>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</si>
  <si>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</si>
  <si>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</si>
  <si>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</si>
  <si>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</si>
  <si>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</si>
  <si>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</si>
  <si>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</si>
  <si>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</si>
  <si>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</si>
  <si>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</si>
  <si>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</si>
  <si>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</si>
  <si>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</si>
  <si>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</si>
  <si>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</si>
  <si>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</si>
  <si>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</si>
  <si>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</si>
  <si>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</si>
  <si>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</si>
  <si>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</si>
  <si>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</si>
  <si>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</si>
  <si>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</si>
  <si>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</si>
  <si>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</si>
  <si>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</si>
  <si>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</si>
  <si>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</si>
  <si>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</si>
  <si>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</si>
  <si>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</si>
  <si>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</si>
  <si>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</si>
  <si>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</si>
  <si>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</si>
  <si>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</si>
  <si>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</si>
  <si>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</si>
  <si>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</si>
  <si>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</si>
  <si>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</si>
  <si>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</si>
  <si>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</si>
  <si>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</si>
  <si>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</si>
  <si>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</si>
  <si>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</si>
  <si>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</si>
  <si>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</si>
  <si>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</si>
  <si>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</si>
  <si>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</si>
  <si>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</si>
  <si>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</si>
  <si>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</si>
  <si>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</si>
  <si>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</si>
  <si>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</si>
  <si>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</si>
  <si>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</si>
  <si>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</si>
  <si>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</si>
  <si>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</si>
  <si>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</si>
  <si>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</si>
  <si>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</si>
  <si>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</si>
  <si>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</si>
  <si>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</si>
  <si>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</si>
  <si>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</si>
  <si>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</si>
  <si>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</si>
  <si>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</si>
  <si>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</si>
  <si>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</si>
  <si>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</si>
  <si>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</si>
  <si>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</si>
  <si>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</si>
  <si>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</si>
  <si>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</si>
  <si>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</si>
  <si>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</si>
  <si>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</si>
  <si>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</si>
  <si>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</si>
  <si>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</si>
  <si>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</si>
  <si>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</si>
  <si>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</si>
  <si>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</si>
  <si>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</si>
  <si>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</si>
  <si>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</si>
  <si>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</si>
  <si>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</si>
  <si>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</si>
  <si>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</si>
  <si>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</si>
  <si>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</si>
  <si>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</si>
  <si>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</si>
  <si>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</si>
  <si>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</si>
  <si>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</si>
  <si>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</si>
  <si>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</si>
  <si>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</si>
  <si>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</si>
  <si>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</si>
  <si>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</si>
  <si>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</si>
  <si>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</si>
  <si>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</si>
  <si>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</si>
  <si>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</si>
  <si>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</si>
  <si>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</si>
  <si>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</si>
  <si>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</si>
  <si>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</si>
  <si>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</si>
  <si>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</si>
  <si>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</si>
  <si>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</si>
  <si>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</si>
  <si>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</si>
  <si>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</si>
  <si>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</si>
  <si>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</si>
  <si>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</si>
  <si>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</si>
  <si>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</si>
  <si>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</si>
  <si>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</si>
  <si>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</si>
  <si>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</si>
  <si>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</si>
  <si>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</si>
  <si>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</si>
  <si>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</si>
  <si>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</si>
  <si>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</si>
  <si>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</si>
  <si>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</si>
  <si>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</si>
  <si>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</si>
  <si>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</si>
  <si>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</si>
  <si>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</si>
  <si>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</si>
  <si>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</si>
  <si>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</si>
  <si>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</si>
  <si>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</si>
  <si>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</si>
  <si>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</si>
  <si>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</si>
  <si>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</si>
  <si>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</si>
  <si>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</si>
  <si>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</si>
  <si>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</si>
  <si>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</si>
  <si>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</si>
  <si>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</si>
  <si>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</si>
  <si>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</si>
  <si>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</si>
  <si>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</si>
  <si>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</si>
  <si>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</si>
  <si>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</si>
  <si>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</si>
  <si>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</si>
  <si>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</si>
  <si>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</si>
  <si>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</si>
  <si>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</si>
  <si>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</si>
  <si>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</si>
  <si>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</si>
  <si>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</si>
  <si>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</si>
  <si>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</si>
  <si>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</si>
  <si>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</si>
  <si>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</si>
  <si>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</si>
  <si>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</si>
  <si>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</si>
  <si>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</si>
  <si>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</si>
  <si>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</si>
  <si>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</si>
  <si>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</si>
  <si>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</si>
  <si>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</si>
  <si>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</si>
  <si>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</si>
  <si>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</si>
  <si>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</si>
  <si>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</si>
  <si>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</si>
  <si>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</si>
  <si>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</si>
  <si>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</si>
  <si>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</si>
  <si>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</si>
  <si>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</si>
  <si>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</si>
  <si>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</si>
  <si>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</si>
  <si>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</si>
  <si>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</si>
  <si>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</si>
  <si>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</si>
  <si>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</si>
  <si>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</si>
  <si>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</si>
  <si>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</si>
  <si>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</si>
  <si>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</si>
  <si>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</si>
  <si>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</si>
  <si>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</si>
  <si>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</si>
  <si>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</si>
  <si>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</si>
  <si>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</si>
  <si>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</si>
  <si>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</si>
  <si>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</si>
  <si>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</si>
  <si>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</si>
  <si>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</si>
  <si>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</si>
  <si>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</si>
  <si>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</si>
  <si>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</si>
  <si>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</si>
  <si>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</si>
  <si>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</si>
  <si>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</si>
  <si>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</si>
  <si>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</si>
  <si>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</si>
  <si>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</si>
  <si>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</si>
  <si>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</si>
  <si>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</si>
  <si>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</si>
  <si>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</si>
  <si>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</si>
  <si>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</si>
  <si>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</si>
  <si>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</si>
  <si>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</si>
  <si>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</si>
  <si>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</si>
  <si>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</si>
  <si>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</si>
  <si>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</si>
  <si>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</si>
  <si>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</si>
  <si>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</si>
  <si>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</si>
  <si>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</si>
  <si>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</si>
  <si>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</si>
  <si>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</si>
  <si>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</si>
  <si>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</si>
  <si>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</si>
  <si>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</si>
  <si>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</si>
  <si>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</si>
  <si>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</si>
  <si>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</si>
  <si>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</si>
  <si>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</si>
  <si>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</si>
  <si>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</si>
  <si>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</si>
  <si>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</si>
  <si>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</si>
  <si>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</si>
  <si>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</si>
  <si>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</si>
  <si>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</si>
  <si>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</si>
  <si>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</si>
  <si>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</si>
  <si>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</si>
  <si>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</si>
  <si>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</si>
  <si>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</si>
  <si>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</si>
  <si>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</si>
  <si>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</si>
  <si>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</si>
  <si>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</si>
  <si>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</si>
  <si>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</si>
  <si>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</si>
  <si>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</si>
  <si>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</si>
  <si>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</si>
  <si>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</si>
  <si>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</si>
  <si>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</si>
  <si>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</si>
  <si>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</si>
  <si>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</si>
  <si>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</si>
  <si>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</si>
  <si>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</si>
  <si>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</si>
  <si>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</si>
  <si>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</si>
  <si>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</si>
  <si>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</si>
  <si>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</si>
  <si>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</si>
  <si>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</si>
  <si>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</si>
  <si>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</si>
  <si>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</si>
  <si>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</si>
  <si>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</si>
  <si>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</si>
  <si>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</si>
  <si>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</si>
  <si>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</si>
  <si>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</si>
  <si>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</si>
  <si>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</si>
  <si>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</si>
  <si>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</si>
  <si>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</si>
  <si>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</si>
  <si>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</si>
  <si>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</si>
  <si>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</si>
  <si>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</si>
  <si>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</si>
  <si>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</si>
  <si>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</si>
  <si>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</si>
  <si>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</si>
  <si>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</si>
  <si>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</si>
  <si>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</si>
  <si>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</si>
  <si>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</si>
  <si>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</si>
  <si>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</si>
  <si>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</si>
  <si>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</si>
  <si>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</si>
  <si>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</si>
  <si>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</si>
  <si>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</si>
  <si>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</si>
  <si>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</si>
  <si>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</si>
  <si>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</si>
  <si>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</si>
  <si>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</si>
  <si>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</si>
  <si>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</si>
  <si>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</si>
  <si>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</si>
  <si>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</si>
  <si>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</si>
  <si>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</si>
  <si>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</si>
  <si>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</si>
  <si>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</si>
  <si>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</si>
  <si>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</si>
  <si>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</si>
  <si>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</si>
  <si>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</si>
  <si>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</si>
  <si>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</si>
  <si>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</si>
  <si>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</si>
  <si>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</si>
  <si>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</si>
  <si>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</si>
  <si>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</si>
  <si>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</si>
  <si>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</si>
  <si>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</si>
  <si>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</si>
  <si>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</si>
  <si>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</si>
  <si>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</si>
  <si>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</si>
  <si>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</si>
  <si>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</si>
  <si>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</si>
  <si>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</si>
  <si>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</si>
  <si>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</si>
  <si>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</si>
  <si>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</si>
  <si>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</si>
  <si>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</si>
  <si>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</si>
  <si>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</si>
  <si>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</si>
  <si>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</si>
  <si>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</si>
  <si>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</si>
  <si>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</si>
  <si>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</si>
  <si>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</si>
  <si>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</si>
  <si>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</si>
  <si>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</si>
  <si>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</si>
  <si>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</si>
  <si>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</si>
  <si>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</si>
  <si>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</si>
  <si>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</si>
  <si>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</si>
  <si>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</si>
  <si>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</si>
  <si>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</si>
  <si>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</si>
  <si>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</si>
  <si>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</si>
  <si>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</si>
  <si>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</si>
  <si>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</si>
  <si>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</si>
  <si>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</si>
  <si>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</si>
  <si>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</si>
  <si>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</si>
  <si>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</si>
  <si>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</si>
  <si>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</si>
  <si>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</si>
  <si>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</si>
  <si>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</si>
  <si>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</si>
  <si>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</si>
  <si>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</si>
  <si>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</si>
  <si>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</si>
  <si>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</si>
  <si>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</si>
  <si>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</si>
  <si>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</si>
  <si>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</si>
  <si>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</si>
  <si>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</si>
  <si>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</si>
  <si>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</si>
  <si>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</si>
  <si>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</si>
  <si>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</si>
  <si>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</si>
  <si>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</si>
  <si>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</si>
  <si>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</si>
  <si>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</si>
  <si>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</si>
  <si>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</si>
  <si>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</si>
  <si>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</si>
  <si>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</si>
  <si>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</si>
  <si>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</si>
  <si>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</si>
  <si>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</si>
  <si>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</si>
  <si>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</si>
  <si>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</si>
  <si>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</si>
  <si>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</si>
  <si>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</si>
  <si>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</si>
  <si>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</si>
  <si>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</si>
  <si>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</si>
  <si>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</si>
  <si>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</si>
  <si>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</si>
  <si>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</si>
  <si>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</si>
  <si>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</si>
  <si>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</si>
  <si>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</si>
  <si>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</si>
  <si>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</si>
  <si>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</si>
  <si>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</si>
  <si>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</si>
  <si>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</si>
  <si>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</si>
  <si>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</si>
  <si>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</si>
  <si>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</si>
  <si>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</si>
  <si>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</si>
  <si>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</si>
  <si>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</si>
  <si>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</si>
  <si>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</si>
  <si>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</si>
  <si>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</si>
  <si>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</si>
  <si>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</si>
  <si>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</si>
  <si>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</si>
  <si>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</si>
  <si>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</si>
  <si>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</si>
  <si>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</si>
  <si>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</si>
  <si>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</si>
  <si>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</si>
  <si>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</si>
  <si>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</si>
  <si>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</si>
  <si>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</si>
  <si>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</si>
  <si>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</si>
  <si>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</si>
  <si>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</si>
  <si>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</si>
  <si>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</si>
  <si>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</si>
  <si>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</si>
  <si>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</si>
  <si>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</si>
  <si>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</si>
  <si>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</si>
  <si>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</si>
  <si>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</si>
  <si>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</si>
  <si>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</si>
  <si>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</si>
  <si>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</si>
  <si>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</si>
  <si>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</si>
  <si>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</si>
  <si>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</si>
  <si>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</si>
  <si>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</si>
  <si>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</si>
  <si>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</si>
  <si>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</si>
  <si>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</si>
  <si>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</si>
  <si>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</si>
  <si>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</si>
  <si>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</si>
  <si>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</si>
  <si>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</si>
  <si>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</si>
  <si>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</si>
  <si>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</si>
  <si>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</si>
  <si>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</si>
  <si>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</si>
  <si>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</si>
  <si>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</si>
  <si>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</si>
  <si>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</si>
  <si>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</si>
  <si>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</si>
  <si>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</si>
  <si>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</si>
  <si>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</si>
  <si>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</si>
  <si>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</si>
  <si>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</si>
  <si>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</si>
  <si>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</si>
  <si>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</si>
  <si>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</si>
  <si>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</si>
  <si>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</si>
  <si>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</si>
  <si>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</si>
  <si>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</si>
  <si>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</si>
  <si>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</si>
  <si>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</si>
  <si>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</si>
  <si>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</si>
  <si>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</si>
  <si>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</si>
  <si>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</si>
  <si>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</si>
  <si>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</si>
  <si>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</si>
  <si>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</si>
  <si>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</si>
  <si>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</si>
  <si>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</si>
  <si>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</si>
  <si>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</si>
  <si>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</si>
  <si>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</si>
  <si>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</si>
  <si>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</si>
  <si>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</si>
  <si>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</si>
  <si>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</si>
  <si>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</si>
  <si>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</si>
  <si>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</si>
  <si>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</si>
  <si>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</si>
  <si>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</si>
  <si>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</si>
  <si>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</si>
  <si>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</si>
  <si>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</si>
  <si>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</si>
  <si>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</si>
  <si>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</si>
  <si>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</si>
  <si>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</si>
  <si>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</si>
  <si>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</si>
  <si>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</si>
  <si>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</si>
  <si>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</si>
  <si>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</si>
  <si>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</si>
  <si>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</si>
  <si>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</si>
  <si>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</si>
  <si>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</si>
  <si>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</si>
  <si>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</si>
  <si>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</si>
  <si>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</si>
  <si>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</si>
  <si>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</si>
  <si>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</si>
  <si>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</si>
  <si>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</si>
  <si>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</si>
  <si>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</si>
  <si>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</si>
  <si>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</si>
  <si>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</si>
  <si>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</si>
  <si>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</si>
  <si>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</si>
  <si>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</si>
  <si>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</si>
  <si>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</si>
  <si>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</si>
  <si>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</si>
  <si>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</si>
  <si>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</si>
  <si>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</si>
  <si>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</si>
  <si>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</si>
  <si>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</si>
  <si>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</si>
  <si>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</si>
  <si>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</si>
  <si>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</si>
  <si>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</si>
  <si>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</si>
  <si>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</si>
  <si>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</si>
  <si>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</si>
  <si>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</si>
  <si>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</si>
  <si>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</si>
  <si>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</si>
  <si>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</si>
  <si>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</si>
  <si>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</si>
  <si>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</si>
  <si>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</si>
  <si>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</si>
  <si>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</si>
  <si>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</si>
  <si>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</si>
  <si>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</si>
  <si>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</si>
  <si>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</si>
  <si>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</si>
  <si>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</si>
  <si>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</si>
  <si>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</si>
  <si>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</si>
  <si>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</si>
  <si>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</si>
  <si>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</si>
  <si>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</si>
  <si>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</si>
  <si>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</si>
  <si>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</si>
  <si>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</si>
  <si>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</si>
  <si>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</si>
  <si>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</si>
  <si>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</si>
  <si>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</si>
  <si>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</si>
  <si>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</si>
  <si>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</si>
  <si>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</si>
  <si>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</si>
  <si>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</si>
  <si>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</si>
  <si>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</si>
  <si>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</si>
  <si>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</si>
  <si>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</si>
  <si>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</si>
  <si>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</si>
  <si>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</si>
  <si>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</si>
  <si>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</si>
  <si>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</si>
  <si>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</si>
  <si>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</si>
  <si>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</si>
  <si>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</si>
  <si>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</si>
  <si>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</si>
  <si>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</si>
  <si>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</si>
  <si>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</si>
  <si>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</si>
  <si>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</si>
  <si>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</si>
  <si>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</si>
  <si>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</si>
  <si>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</si>
  <si>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</si>
  <si>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</si>
  <si>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</si>
  <si>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</si>
  <si>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</si>
  <si>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</si>
  <si>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</si>
  <si>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</si>
  <si>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</si>
  <si>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</si>
  <si>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</si>
  <si>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</si>
  <si>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</si>
  <si>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</si>
  <si>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</si>
  <si>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</si>
  <si>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</si>
  <si>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</si>
  <si>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</si>
  <si>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</si>
  <si>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</si>
  <si>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</si>
  <si>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</si>
  <si>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</si>
  <si>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</si>
  <si>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</si>
  <si>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</si>
  <si>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</si>
  <si>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</si>
  <si>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</si>
  <si>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</si>
  <si>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</si>
  <si>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</si>
  <si>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</si>
  <si>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</si>
  <si>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</si>
  <si>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</si>
  <si>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</si>
  <si>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</si>
  <si>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</si>
  <si>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</si>
  <si>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</si>
  <si>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</si>
  <si>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</si>
  <si>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</si>
  <si>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</si>
  <si>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</si>
  <si>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</si>
  <si>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</si>
  <si>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</si>
  <si>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</si>
  <si>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</si>
  <si>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</si>
  <si>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</si>
  <si>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</si>
  <si>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</si>
  <si>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</si>
  <si>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</si>
  <si>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</si>
  <si>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</si>
  <si>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</si>
  <si>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</si>
  <si>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</si>
  <si>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</si>
  <si>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</si>
  <si>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</si>
  <si>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</si>
  <si>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</si>
  <si>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</si>
  <si>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</si>
  <si>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</si>
  <si>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</si>
  <si>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</si>
  <si>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</si>
  <si>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</si>
  <si>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</si>
  <si>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</si>
  <si>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</si>
  <si>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</si>
  <si>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</si>
  <si>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</si>
  <si>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</si>
  <si>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</si>
  <si>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</si>
  <si>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</si>
  <si>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</si>
  <si>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</si>
  <si>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</si>
  <si>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</si>
  <si>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</si>
  <si>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</si>
  <si>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</si>
  <si>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</si>
  <si>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</si>
  <si>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</si>
  <si>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</si>
  <si>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</si>
  <si>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</si>
  <si>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</si>
  <si>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</si>
  <si>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</si>
  <si>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</si>
  <si>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</si>
  <si>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</si>
  <si>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</si>
  <si>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</si>
  <si>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</si>
  <si>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</si>
  <si>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</si>
  <si>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</si>
  <si>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</si>
  <si>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</si>
  <si>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</si>
  <si>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</si>
  <si>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</si>
  <si>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</si>
  <si>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</si>
  <si>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</si>
  <si>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</si>
  <si>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</si>
  <si>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</si>
  <si>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</si>
  <si>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</si>
  <si>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</si>
  <si>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</si>
  <si>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</si>
  <si>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</si>
  <si>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</si>
  <si>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</si>
  <si>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</si>
  <si>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</si>
  <si>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</si>
  <si>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</si>
  <si>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</si>
  <si>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</si>
  <si>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</si>
  <si>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</si>
  <si>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</si>
  <si>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</si>
  <si>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</si>
  <si>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</si>
  <si>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</si>
  <si>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</si>
  <si>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</si>
  <si>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</si>
  <si>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</si>
  <si>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</si>
  <si>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</si>
  <si>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</si>
  <si>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</si>
  <si>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</si>
  <si>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</si>
  <si>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</si>
  <si>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</si>
  <si>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</si>
  <si>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</si>
  <si>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</si>
  <si>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</si>
  <si>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</si>
  <si>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</si>
  <si>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</si>
  <si>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</si>
  <si>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</si>
  <si>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</si>
  <si>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</si>
  <si>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</si>
  <si>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</si>
  <si>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</si>
  <si>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</si>
  <si>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</si>
  <si>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</si>
  <si>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</si>
  <si>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</si>
  <si>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</si>
  <si>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</si>
  <si>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</si>
  <si>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</si>
  <si>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</si>
  <si>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</si>
  <si>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</si>
  <si>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</si>
  <si>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</si>
  <si>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</si>
  <si>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</si>
  <si>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</si>
  <si>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</si>
  <si>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</si>
  <si>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</si>
  <si>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</si>
  <si>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</si>
  <si>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</si>
  <si>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</si>
  <si>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</si>
  <si>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</si>
  <si>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</si>
  <si>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</si>
  <si>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</si>
  <si>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</si>
  <si>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</si>
  <si>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</si>
  <si>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</si>
  <si>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</si>
  <si>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</si>
  <si>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</si>
  <si>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</si>
  <si>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</si>
  <si>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</si>
  <si>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</si>
  <si>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</si>
  <si>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</si>
  <si>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</si>
  <si>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</si>
  <si>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</si>
  <si>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</si>
  <si>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</si>
  <si>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</si>
  <si>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</si>
  <si>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</si>
  <si>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</si>
  <si>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</si>
  <si>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</si>
  <si>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</si>
  <si>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</si>
  <si>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</si>
  <si>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</si>
  <si>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</si>
  <si>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</si>
  <si>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</si>
  <si>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</si>
  <si>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</si>
  <si>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</si>
  <si>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</si>
  <si>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</si>
  <si>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</si>
  <si>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</si>
  <si>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</si>
  <si>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</si>
  <si>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</si>
  <si>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</si>
  <si>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</si>
  <si>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</si>
  <si>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</si>
  <si>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</si>
  <si>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</si>
  <si>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</si>
  <si>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</si>
  <si>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</si>
  <si>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</si>
  <si>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</si>
  <si>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</si>
  <si>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</si>
  <si>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</si>
  <si>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</si>
  <si>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</si>
  <si>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</si>
  <si>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</si>
  <si>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</si>
  <si>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</si>
  <si>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</si>
  <si>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</si>
  <si>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</si>
  <si>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</si>
  <si>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</si>
  <si>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</si>
  <si>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</si>
  <si>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</si>
  <si>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</si>
  <si>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</si>
  <si>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</si>
  <si>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</si>
  <si>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</si>
  <si>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</si>
  <si>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</si>
  <si>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</si>
  <si>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</si>
  <si>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</si>
  <si>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</si>
  <si>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</si>
  <si>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</si>
  <si>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</si>
  <si>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</si>
  <si>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</si>
  <si>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</si>
  <si>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</si>
  <si>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</si>
  <si>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</si>
  <si>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</si>
  <si>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</si>
  <si>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</si>
  <si>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</si>
  <si>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</si>
  <si>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</si>
  <si>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</si>
  <si>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</si>
  <si>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</si>
  <si>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</si>
  <si>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</si>
  <si>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</si>
  <si>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</si>
  <si>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</si>
  <si>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</si>
  <si>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</si>
  <si>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</si>
  <si>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</si>
  <si>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</si>
  <si>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</si>
  <si>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</si>
  <si>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</si>
  <si>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</si>
  <si>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</si>
  <si>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</si>
  <si>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</si>
  <si>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</si>
  <si>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</si>
  <si>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</si>
  <si>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</si>
  <si>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</si>
  <si>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</si>
  <si>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</si>
  <si>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</si>
  <si>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</si>
  <si>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</si>
  <si>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</si>
  <si>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</si>
  <si>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</si>
  <si>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</si>
  <si>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</si>
  <si>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</si>
  <si>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</si>
  <si>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</si>
  <si>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</si>
  <si>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</si>
  <si>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</si>
  <si>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</si>
  <si>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</si>
  <si>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</si>
  <si>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</si>
  <si>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</si>
  <si>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</si>
  <si>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</si>
  <si>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</si>
  <si>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</si>
  <si>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</si>
  <si>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</si>
  <si>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</si>
  <si>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</si>
  <si>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</si>
  <si>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</si>
  <si>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</si>
  <si>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</si>
  <si>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</si>
  <si>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</si>
  <si>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</si>
  <si>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</si>
  <si>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</si>
  <si>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</si>
  <si>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</si>
  <si>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</si>
  <si>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</si>
  <si>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</si>
  <si>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</si>
  <si>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</si>
  <si>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</si>
  <si>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</si>
  <si>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</si>
  <si>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</si>
  <si>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</si>
  <si>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</si>
  <si>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</si>
  <si>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</si>
  <si>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</si>
  <si>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</si>
  <si>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</si>
  <si>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</si>
  <si>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</si>
  <si>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</si>
  <si>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</si>
  <si>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</si>
  <si>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</si>
  <si>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</si>
  <si>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</si>
  <si>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</si>
  <si>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</si>
  <si>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</si>
  <si>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</si>
  <si>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</si>
  <si>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</si>
  <si>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</si>
  <si>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</si>
  <si>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</si>
  <si>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</si>
  <si>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</si>
  <si>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</si>
  <si>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</si>
  <si>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</si>
  <si>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</si>
  <si>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</si>
  <si>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</si>
  <si>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</si>
  <si>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</si>
  <si>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</si>
  <si>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</si>
  <si>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</si>
  <si>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</si>
  <si>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</si>
  <si>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</si>
  <si>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</si>
  <si>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</si>
  <si>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</si>
  <si>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</si>
  <si>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</si>
  <si>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</si>
  <si>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</si>
  <si>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</si>
  <si>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</si>
  <si>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</si>
  <si>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</si>
  <si>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</si>
  <si>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</si>
  <si>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</si>
  <si>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</si>
  <si>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</si>
  <si>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</si>
  <si>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</si>
  <si>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</si>
  <si>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</si>
  <si>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</si>
  <si>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</si>
  <si>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</si>
  <si>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</si>
  <si>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</si>
  <si>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</si>
  <si>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</si>
  <si>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</si>
  <si>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</si>
  <si>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</si>
  <si>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</si>
  <si>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</si>
  <si>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</si>
  <si>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</si>
  <si>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</si>
  <si>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</si>
  <si>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</si>
  <si>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</si>
  <si>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</si>
  <si>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</si>
  <si>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</si>
  <si>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</si>
  <si>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</si>
  <si>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</si>
  <si>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</si>
  <si>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</si>
  <si>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</si>
  <si>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</si>
  <si>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</si>
  <si>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</si>
  <si>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</si>
  <si>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</si>
  <si>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</si>
  <si>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</si>
  <si>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</si>
  <si>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</si>
  <si>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</si>
  <si>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</si>
  <si>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</si>
  <si>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</si>
  <si>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</si>
  <si>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</si>
  <si>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</si>
  <si>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</si>
  <si>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</si>
  <si>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</si>
  <si>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</si>
  <si>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</si>
  <si>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</si>
  <si>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</si>
  <si>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</si>
  <si>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</si>
  <si>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</si>
  <si>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</si>
  <si>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</si>
  <si>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</si>
  <si>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</si>
  <si>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</si>
  <si>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</si>
  <si>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</si>
  <si>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</si>
  <si>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</si>
  <si>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</si>
  <si>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</si>
  <si>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</si>
  <si>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</si>
  <si>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</si>
  <si>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</si>
  <si>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</si>
  <si>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</si>
  <si>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</si>
  <si>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</si>
  <si>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</si>
  <si>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</si>
  <si>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</si>
  <si>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</si>
  <si>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</si>
  <si>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</si>
  <si>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</si>
  <si>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</si>
  <si>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</si>
  <si>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</si>
  <si>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</si>
  <si>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</si>
  <si>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</si>
  <si>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</si>
  <si>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</si>
  <si>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</si>
  <si>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</si>
  <si>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</si>
  <si>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</si>
  <si>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</si>
  <si>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</si>
  <si>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</si>
  <si>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</si>
  <si>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</si>
  <si>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</si>
  <si>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</si>
  <si>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</si>
  <si>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</si>
  <si>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</si>
  <si>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</si>
  <si>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</si>
  <si>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</si>
  <si>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</si>
  <si>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</si>
  <si>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</si>
  <si>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</si>
  <si>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</si>
  <si>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</si>
  <si>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</si>
  <si>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</si>
  <si>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</si>
  <si>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</si>
  <si>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</si>
  <si>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</si>
  <si>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</si>
  <si>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</si>
  <si>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</si>
  <si>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</si>
  <si>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</si>
  <si>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</si>
  <si>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</si>
  <si>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</si>
  <si>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</si>
  <si>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</si>
  <si>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</si>
  <si>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</si>
  <si>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</si>
  <si>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</si>
  <si>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</si>
  <si>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</si>
  <si>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</si>
  <si>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</si>
  <si>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</si>
  <si>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</si>
  <si>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</si>
  <si>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</si>
  <si>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</si>
  <si>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</si>
  <si>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</si>
  <si>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</si>
  <si>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</si>
  <si>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</si>
  <si>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</si>
  <si>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</si>
  <si>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</si>
  <si>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</si>
  <si>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</si>
  <si>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</si>
  <si>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</si>
  <si>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</si>
  <si>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</si>
  <si>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</si>
  <si>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</si>
  <si>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</si>
  <si>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</si>
  <si>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</si>
  <si>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</si>
  <si>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</si>
  <si>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</si>
  <si>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</si>
  <si>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</si>
  <si>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</si>
  <si>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</si>
  <si>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</si>
  <si>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</si>
  <si>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</si>
  <si>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</si>
  <si>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</si>
  <si>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</si>
  <si>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</si>
  <si>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</si>
  <si>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</si>
  <si>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</si>
  <si>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</si>
  <si>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</si>
  <si>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</si>
  <si>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</si>
  <si>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</si>
  <si>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</si>
  <si>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</si>
  <si>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</si>
  <si>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</si>
  <si>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</si>
  <si>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</si>
  <si>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</si>
  <si>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</si>
  <si>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</si>
  <si>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</si>
  <si>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</si>
  <si>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</si>
  <si>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</si>
  <si>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</si>
  <si>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</si>
  <si>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</si>
  <si>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</si>
  <si>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</si>
  <si>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</si>
  <si>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</si>
  <si>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</si>
  <si>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</si>
  <si>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</si>
  <si>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</si>
  <si>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</si>
  <si>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</si>
  <si>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</si>
  <si>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</si>
  <si>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</si>
  <si>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</si>
  <si>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</si>
  <si>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</si>
  <si>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</si>
  <si>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</si>
  <si>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</si>
  <si>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</si>
  <si>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</si>
  <si>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</si>
  <si>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</si>
  <si>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</si>
  <si>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</si>
  <si>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</si>
  <si>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</si>
  <si>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</si>
  <si>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</si>
  <si>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</si>
  <si>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</si>
  <si>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</si>
  <si>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</si>
  <si>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</si>
  <si>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</si>
  <si>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</si>
  <si>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</si>
  <si>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</si>
  <si>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</si>
  <si>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</si>
  <si>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</si>
  <si>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</si>
  <si>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</si>
  <si>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</si>
  <si>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</si>
  <si>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</si>
  <si>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</si>
  <si>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</si>
  <si>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</si>
  <si>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</si>
  <si>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</si>
  <si>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</si>
  <si>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</si>
  <si>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</si>
  <si>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</si>
  <si>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</si>
  <si>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</si>
  <si>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</si>
  <si>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</si>
  <si>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</si>
  <si>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</si>
  <si>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</si>
  <si>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</si>
  <si>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</si>
  <si>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</si>
  <si>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</si>
  <si>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</si>
  <si>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</si>
  <si>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</si>
  <si>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</si>
  <si>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</si>
  <si>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</si>
  <si>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</si>
  <si>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</si>
  <si>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</si>
  <si>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</si>
  <si>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</si>
  <si>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</si>
  <si>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</si>
  <si>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</si>
  <si>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</si>
  <si>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</si>
  <si>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</si>
  <si>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</si>
  <si>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</si>
  <si>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</si>
  <si>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</si>
  <si>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</si>
  <si>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</si>
  <si>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</si>
  <si>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</si>
  <si>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</si>
  <si>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</si>
  <si>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</si>
  <si>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</si>
  <si>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</si>
  <si>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</si>
  <si>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</si>
  <si>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</si>
  <si>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</si>
  <si>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</si>
  <si>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</si>
  <si>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</si>
  <si>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</si>
  <si>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</si>
  <si>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</si>
  <si>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</si>
  <si>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</si>
  <si>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</si>
  <si>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</si>
  <si>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</si>
  <si>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</si>
  <si>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</si>
  <si>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</si>
  <si>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</si>
  <si>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</si>
  <si>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</si>
  <si>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</si>
  <si>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</si>
  <si>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</si>
  <si>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</si>
  <si>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</si>
  <si>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</si>
  <si>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</si>
  <si>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</si>
  <si>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</si>
  <si>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</si>
  <si>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</si>
  <si>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</si>
  <si>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</si>
  <si>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</si>
  <si>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</si>
  <si>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</si>
  <si>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</si>
  <si>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</si>
  <si>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</si>
  <si>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</si>
  <si>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</si>
  <si>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</si>
  <si>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</si>
  <si>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</si>
  <si>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</si>
  <si>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</si>
  <si>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</si>
  <si>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</si>
  <si>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</si>
  <si>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</si>
  <si>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</si>
  <si>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</si>
  <si>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</si>
  <si>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</si>
  <si>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</si>
  <si>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</si>
  <si>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</si>
  <si>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</si>
  <si>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</si>
  <si>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</si>
  <si>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</si>
  <si>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</si>
  <si>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</si>
  <si>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</si>
  <si>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</si>
  <si>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</si>
  <si>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</si>
  <si>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</si>
  <si>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</si>
  <si>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</si>
  <si>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</si>
  <si>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</si>
  <si>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</si>
  <si>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</si>
  <si>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</si>
  <si>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</si>
  <si>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</si>
  <si>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</si>
  <si>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</si>
  <si>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</si>
  <si>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</si>
  <si>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</si>
  <si>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</si>
  <si>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</si>
  <si>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</si>
  <si>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</si>
  <si>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</si>
  <si>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</si>
  <si>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</si>
  <si>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</si>
  <si>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</si>
  <si>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</si>
  <si>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</si>
  <si>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</si>
  <si>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</si>
  <si>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</si>
  <si>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</si>
  <si>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</si>
  <si>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</si>
  <si>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</si>
  <si>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</si>
  <si>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</si>
  <si>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</si>
  <si>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</si>
  <si>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</si>
  <si>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</si>
  <si>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</si>
  <si>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</si>
  <si>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</si>
  <si>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</si>
  <si>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</si>
  <si>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</si>
  <si>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</si>
  <si>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</si>
  <si>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</si>
  <si>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</si>
  <si>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</si>
  <si>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</si>
  <si>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</si>
  <si>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</si>
  <si>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</si>
  <si>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</si>
  <si>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</si>
  <si>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</si>
  <si>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</si>
  <si>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</si>
  <si>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</si>
  <si>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</si>
  <si>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</si>
  <si>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</si>
  <si>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</si>
  <si>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</si>
  <si>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</si>
  <si>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</si>
  <si>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</si>
  <si>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</si>
  <si>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</si>
  <si>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</si>
  <si>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</si>
  <si>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</si>
  <si>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</si>
  <si>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</si>
  <si>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</si>
  <si>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</si>
  <si>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</si>
  <si>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</si>
  <si>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</si>
  <si>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</si>
  <si>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</si>
  <si>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</si>
  <si>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</si>
  <si>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</si>
  <si>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</si>
  <si>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</si>
  <si>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</si>
  <si>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</si>
  <si>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</si>
  <si>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</si>
  <si>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</si>
  <si>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</si>
  <si>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</si>
  <si>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</si>
  <si>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</si>
  <si>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</si>
  <si>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</si>
  <si>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</si>
  <si>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</si>
  <si>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</si>
  <si>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</si>
  <si>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</si>
  <si>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</si>
  <si>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</si>
  <si>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</si>
  <si>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</si>
  <si>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</si>
  <si>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</si>
  <si>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</si>
  <si>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</si>
  <si>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</si>
  <si>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</si>
  <si>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</si>
  <si>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</si>
  <si>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</si>
  <si>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</si>
  <si>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</si>
  <si>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</si>
  <si>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</si>
  <si>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</si>
  <si>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</si>
  <si>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</si>
  <si>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</si>
  <si>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</si>
  <si>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</si>
  <si>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</si>
  <si>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</si>
  <si>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</si>
  <si>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</si>
  <si>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</si>
  <si>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</si>
  <si>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</si>
  <si>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</si>
  <si>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</si>
  <si>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</si>
  <si>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</si>
  <si>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</si>
  <si>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</si>
  <si>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</si>
  <si>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</si>
  <si>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</si>
  <si>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</si>
  <si>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</si>
  <si>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</si>
  <si>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</si>
  <si>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</si>
  <si>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</si>
  <si>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</si>
  <si>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</si>
  <si>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</si>
  <si>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</si>
  <si>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</si>
  <si>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</si>
  <si>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</si>
  <si>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</si>
  <si>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</si>
  <si>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</si>
  <si>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</si>
  <si>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</si>
  <si>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</si>
  <si>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</si>
  <si>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</si>
  <si>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</si>
  <si>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</si>
  <si>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</si>
  <si>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</si>
  <si>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</si>
  <si>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</si>
  <si>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</si>
  <si>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</si>
  <si>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</si>
  <si>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</si>
  <si>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</si>
  <si>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</si>
  <si>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</si>
  <si>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</si>
  <si>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</si>
  <si>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</si>
  <si>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</si>
  <si>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</si>
  <si>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</si>
  <si>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</si>
  <si>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</si>
  <si>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</si>
  <si>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</si>
  <si>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</si>
  <si>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</si>
  <si>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</si>
  <si>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</si>
  <si>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</si>
  <si>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</si>
  <si>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</si>
  <si>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</si>
  <si>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</si>
  <si>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</si>
  <si>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</si>
  <si>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</si>
  <si>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</si>
  <si>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</si>
  <si>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</si>
  <si>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</si>
  <si>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</si>
  <si>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</si>
  <si>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</si>
  <si>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</si>
  <si>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</si>
  <si>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</si>
  <si>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</si>
  <si>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</si>
  <si>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</si>
  <si>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</si>
  <si>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</si>
  <si>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</si>
  <si>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</si>
  <si>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</si>
  <si>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</si>
  <si>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</si>
  <si>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</si>
  <si>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</si>
  <si>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</si>
  <si>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</si>
  <si>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</si>
  <si>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</si>
  <si>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</si>
  <si>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</si>
  <si>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</si>
  <si>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</si>
  <si>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</si>
  <si>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</si>
  <si>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</si>
  <si>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</si>
  <si>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</si>
  <si>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</si>
  <si>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</si>
  <si>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</si>
  <si>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</si>
  <si>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</si>
  <si>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</si>
  <si>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</si>
  <si>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</si>
  <si>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</si>
  <si>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</si>
  <si>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</si>
  <si>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</si>
  <si>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</si>
  <si>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</si>
  <si>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</si>
  <si>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</si>
  <si>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</si>
  <si>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</si>
  <si>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</si>
  <si>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</si>
  <si>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</si>
  <si>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</si>
  <si>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</si>
  <si>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</si>
  <si>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</si>
  <si>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</si>
  <si>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</si>
  <si>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</si>
  <si>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</si>
  <si>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</si>
  <si>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</si>
  <si>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</si>
  <si>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</si>
  <si>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</si>
  <si>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</si>
  <si>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</si>
  <si>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</si>
  <si>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</si>
  <si>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</si>
  <si>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</si>
  <si>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</si>
  <si>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</si>
  <si>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</si>
  <si>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</si>
  <si>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</si>
  <si>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</si>
  <si>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</si>
  <si>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</si>
  <si>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</si>
  <si>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</si>
  <si>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</si>
  <si>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</si>
  <si>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</si>
  <si>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</si>
  <si>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</si>
  <si>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</si>
  <si>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</si>
  <si>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</si>
  <si>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</si>
  <si>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</si>
  <si>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</si>
  <si>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</si>
  <si>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</si>
  <si>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</si>
  <si>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</si>
  <si>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</si>
  <si>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</si>
  <si>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</si>
  <si>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</si>
  <si>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</si>
  <si>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</si>
  <si>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</si>
  <si>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</si>
  <si>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</si>
  <si>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</si>
  <si>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</si>
  <si>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</si>
  <si>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</si>
  <si>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</si>
  <si>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</si>
  <si>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</si>
  <si>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</si>
  <si>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</si>
  <si>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</si>
  <si>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</si>
  <si>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</si>
  <si>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</si>
  <si>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</si>
  <si>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</si>
  <si>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</si>
  <si>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</si>
  <si>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</si>
  <si>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</si>
  <si>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</si>
  <si>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</si>
  <si>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</si>
  <si>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</si>
  <si>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</si>
  <si>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</si>
  <si>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</si>
  <si>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</si>
  <si>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</si>
  <si>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</si>
  <si>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</si>
  <si>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</si>
  <si>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</si>
  <si>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</si>
  <si>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</si>
  <si>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</si>
  <si>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</si>
  <si>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</si>
  <si>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</si>
  <si>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</si>
  <si>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</si>
  <si>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</si>
  <si>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</si>
  <si>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</si>
  <si>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</si>
  <si>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</si>
  <si>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</si>
  <si>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</si>
  <si>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</si>
  <si>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</si>
  <si>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</si>
  <si>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</si>
  <si>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</si>
  <si>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</si>
  <si>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</si>
  <si>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</si>
  <si>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</si>
  <si>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</si>
  <si>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</si>
  <si>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</si>
  <si>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</si>
  <si>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</si>
  <si>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</si>
  <si>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</si>
  <si>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</si>
  <si>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</si>
  <si>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</si>
  <si>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</si>
  <si>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</si>
  <si>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</si>
  <si>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</si>
  <si>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</si>
  <si>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</si>
  <si>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</si>
  <si>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</si>
  <si>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</si>
  <si>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</si>
  <si>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</si>
  <si>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</si>
  <si>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</si>
  <si>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</si>
  <si>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</si>
  <si>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</si>
  <si>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</si>
  <si>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</si>
  <si>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</si>
  <si>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</si>
  <si>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</si>
  <si>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</si>
  <si>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</si>
  <si>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</si>
  <si>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</si>
  <si>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</si>
  <si>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</si>
  <si>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</si>
  <si>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</si>
  <si>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</si>
  <si>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</si>
  <si>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</si>
  <si>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</si>
  <si>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</si>
  <si>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</si>
  <si>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</si>
  <si>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</si>
  <si>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</si>
  <si>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</si>
  <si>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</si>
  <si>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</si>
  <si>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</si>
  <si>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</si>
  <si>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</si>
  <si>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</si>
  <si>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</si>
  <si>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</si>
  <si>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</si>
  <si>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</si>
  <si>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</si>
  <si>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</si>
  <si>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</si>
  <si>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</si>
  <si>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</si>
  <si>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</si>
  <si>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</si>
  <si>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</si>
  <si>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</si>
  <si>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</si>
  <si>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</si>
  <si>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</si>
  <si>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</si>
  <si>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</si>
  <si>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</si>
  <si>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</si>
  <si>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</si>
  <si>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</si>
  <si>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</si>
  <si>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</si>
  <si>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</si>
  <si>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</si>
  <si>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</si>
  <si>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</si>
  <si>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</si>
  <si>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</si>
  <si>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</si>
  <si>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</si>
  <si>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</si>
  <si>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</si>
  <si>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</si>
  <si>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</si>
  <si>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</si>
  <si>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</si>
  <si>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</si>
  <si>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</si>
  <si>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</si>
  <si>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</si>
  <si>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</si>
  <si>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</si>
  <si>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</si>
  <si>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</si>
  <si>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</si>
  <si>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</si>
  <si>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</si>
  <si>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</si>
  <si>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</si>
  <si>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</si>
  <si>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</si>
  <si>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</si>
  <si>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</si>
  <si>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</si>
  <si>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</si>
  <si>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</si>
  <si>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</si>
  <si>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</si>
  <si>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</si>
  <si>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</si>
  <si>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</si>
  <si>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</si>
  <si>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</si>
  <si>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</si>
  <si>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</si>
  <si>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</si>
  <si>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</si>
  <si>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</si>
  <si>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</si>
  <si>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</si>
  <si>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</si>
  <si>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</si>
  <si>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</si>
  <si>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</si>
  <si>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</si>
  <si>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</si>
  <si>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</si>
  <si>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</si>
  <si>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</si>
  <si>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</si>
  <si>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</si>
  <si>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</si>
  <si>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</si>
  <si>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</si>
  <si>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</si>
  <si>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</si>
  <si>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</si>
  <si>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</si>
  <si>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</si>
  <si>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</si>
  <si>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</si>
  <si>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</si>
  <si>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</si>
  <si>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</si>
  <si>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</si>
  <si>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</si>
  <si>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</si>
  <si>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</si>
  <si>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</si>
  <si>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</si>
  <si>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</si>
  <si>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</si>
  <si>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</si>
  <si>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</si>
  <si>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</si>
  <si>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</si>
  <si>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</si>
  <si>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</si>
  <si>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</si>
  <si>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</si>
  <si>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</si>
  <si>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</si>
  <si>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</si>
  <si>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</si>
  <si>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</si>
  <si>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</si>
  <si>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</si>
  <si>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</si>
  <si>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</si>
  <si>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</si>
  <si>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</si>
  <si>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</si>
  <si>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</si>
  <si>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</si>
  <si>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</si>
  <si>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</si>
  <si>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</si>
  <si>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</si>
  <si>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</si>
  <si>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</si>
  <si>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</si>
  <si>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</si>
  <si>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</si>
  <si>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</si>
  <si>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</si>
  <si>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</si>
  <si>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</si>
  <si>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</si>
  <si>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</si>
  <si>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</si>
  <si>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</si>
  <si>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</si>
  <si>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</si>
  <si>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</si>
  <si>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</si>
  <si>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</si>
  <si>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</si>
  <si>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</si>
  <si>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</si>
  <si>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</si>
  <si>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</si>
  <si>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</si>
  <si>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</si>
  <si>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</si>
  <si>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</si>
  <si>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</si>
  <si>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</si>
  <si>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</si>
  <si>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</si>
  <si>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</si>
  <si>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</si>
  <si>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</si>
  <si>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</si>
  <si>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</si>
  <si>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</si>
  <si>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</si>
  <si>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</si>
  <si>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</si>
  <si>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</si>
  <si>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</si>
  <si>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</si>
  <si>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</si>
  <si>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</si>
  <si>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</si>
  <si>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</si>
  <si>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</si>
  <si>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</si>
  <si>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</si>
  <si>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</si>
  <si>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</si>
  <si>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</si>
  <si>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</si>
  <si>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</si>
  <si>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</si>
  <si>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</si>
  <si>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</si>
  <si>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</si>
  <si>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</si>
  <si>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</si>
  <si>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</si>
  <si>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</si>
  <si>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</si>
  <si>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</si>
  <si>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</si>
  <si>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</si>
  <si>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</si>
  <si>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</si>
  <si>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</si>
  <si>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</si>
  <si>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</si>
  <si>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</si>
  <si>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</si>
  <si>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</si>
  <si>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</si>
  <si>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</si>
  <si>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</si>
  <si>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</si>
  <si>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</si>
  <si>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</si>
  <si>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</si>
  <si>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</si>
  <si>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</si>
  <si>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</si>
  <si>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</si>
  <si>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</si>
  <si>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</si>
  <si>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</si>
  <si>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</si>
  <si>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</si>
  <si>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</si>
  <si>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</si>
  <si>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</si>
  <si>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</si>
  <si>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</si>
  <si>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</si>
  <si>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</si>
  <si>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</si>
  <si>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</si>
  <si>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</si>
  <si>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</si>
  <si>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</si>
  <si>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</si>
  <si>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</si>
  <si>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</si>
  <si>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</si>
  <si>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</si>
  <si>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</si>
  <si>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</si>
  <si>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</si>
  <si>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</si>
  <si>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</si>
  <si>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</si>
  <si>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</si>
  <si>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</si>
  <si>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</si>
  <si>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</si>
  <si>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</si>
  <si>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</si>
  <si>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</si>
  <si>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</si>
  <si>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</si>
  <si>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</si>
  <si>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</si>
  <si>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</si>
  <si>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</si>
  <si>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</si>
  <si>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</si>
  <si>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</si>
  <si>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</si>
  <si>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</si>
  <si>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</si>
  <si>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</si>
  <si>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</si>
  <si>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</si>
  <si>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</si>
  <si>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</si>
  <si>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</si>
  <si>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</si>
  <si>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</si>
  <si>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</si>
  <si>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</si>
  <si>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</si>
  <si>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</si>
  <si>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</si>
  <si>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</si>
  <si>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</si>
  <si>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</si>
  <si>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</si>
  <si>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</si>
  <si>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</si>
  <si>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</si>
  <si>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</si>
  <si>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</si>
  <si>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</si>
  <si>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</si>
  <si>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</si>
  <si>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</si>
  <si>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</si>
  <si>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</si>
  <si>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</si>
  <si>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</si>
  <si>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</si>
  <si>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</si>
  <si>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</si>
  <si>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</si>
  <si>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</si>
  <si>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</si>
  <si>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</si>
  <si>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</si>
  <si>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</si>
  <si>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</si>
  <si>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</si>
  <si>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</si>
  <si>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</si>
  <si>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</si>
  <si>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</si>
  <si>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</si>
  <si>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</si>
  <si>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</si>
  <si>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</si>
  <si>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</si>
  <si>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</si>
  <si>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</si>
  <si>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</si>
  <si>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</si>
  <si>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</si>
  <si>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</si>
  <si>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</si>
  <si>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</si>
  <si>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</si>
  <si>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</si>
  <si>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</si>
  <si>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</si>
  <si>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</si>
  <si>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</si>
  <si>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</si>
  <si>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</si>
  <si>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</si>
  <si>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</si>
  <si>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</si>
  <si>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</si>
  <si>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</si>
  <si>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</si>
  <si>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</si>
  <si>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</si>
  <si>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</si>
  <si>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</si>
  <si>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</si>
  <si>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</si>
  <si>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</si>
  <si>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</si>
  <si>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</si>
  <si>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</si>
  <si>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</si>
  <si>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</si>
  <si>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</si>
  <si>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</si>
  <si>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</si>
  <si>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</si>
  <si>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</si>
  <si>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</si>
  <si>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</si>
  <si>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</si>
  <si>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</si>
  <si>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</si>
  <si>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</si>
  <si>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</si>
  <si>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</si>
  <si>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</si>
  <si>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</si>
  <si>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</si>
  <si>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</si>
  <si>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</si>
  <si>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</si>
  <si>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</si>
  <si>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</si>
  <si>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</si>
  <si>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</si>
  <si>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</si>
  <si>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</si>
  <si>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</si>
  <si>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</si>
  <si>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</si>
  <si>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</si>
  <si>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</si>
  <si>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</si>
  <si>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</si>
  <si>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</si>
  <si>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</si>
  <si>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</si>
  <si>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</si>
  <si>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</si>
  <si>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</si>
  <si>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</si>
  <si>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</si>
  <si>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</si>
  <si>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</si>
  <si>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</si>
  <si>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</si>
  <si>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</si>
  <si>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</si>
  <si>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</si>
  <si>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</si>
  <si>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</si>
  <si>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</si>
  <si>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</si>
  <si>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</si>
  <si>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</si>
  <si>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</si>
  <si>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</si>
  <si>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</si>
  <si>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</si>
  <si>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</si>
  <si>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</si>
  <si>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</si>
  <si>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</si>
  <si>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</si>
  <si>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</si>
  <si>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</si>
  <si>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</si>
  <si>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</si>
  <si>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</si>
  <si>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</si>
  <si>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</si>
  <si>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</si>
  <si>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</si>
  <si>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</si>
  <si>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</si>
  <si>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</si>
  <si>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</si>
  <si>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</si>
  <si>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</si>
  <si>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</si>
  <si>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</si>
  <si>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</si>
  <si>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</si>
  <si>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</si>
  <si>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</si>
  <si>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</si>
  <si>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</si>
  <si>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</si>
  <si>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</si>
  <si>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</si>
  <si>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</si>
  <si>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</si>
  <si>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</si>
  <si>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</si>
  <si>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</si>
  <si>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</si>
  <si>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</si>
  <si>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</si>
  <si>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</si>
  <si>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</si>
  <si>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</si>
  <si>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</si>
  <si>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</si>
  <si>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</si>
  <si>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</si>
  <si>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</si>
  <si>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</si>
  <si>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</si>
  <si>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</si>
  <si>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</si>
  <si>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</si>
  <si>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</si>
  <si>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</si>
  <si>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</si>
  <si>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</si>
  <si>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</si>
  <si>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</si>
  <si>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</si>
  <si>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</si>
  <si>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</si>
  <si>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</si>
  <si>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</si>
  <si>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</si>
  <si>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</si>
  <si>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</si>
  <si>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</si>
  <si>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</si>
  <si>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</si>
  <si>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</si>
  <si>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</si>
  <si>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</si>
  <si>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</si>
  <si>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</si>
  <si>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</si>
  <si>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</si>
  <si>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</si>
  <si>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</si>
  <si>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</si>
  <si>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</si>
  <si>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</si>
  <si>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</si>
  <si>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</si>
  <si>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</si>
  <si>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</si>
  <si>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</si>
  <si>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</si>
  <si>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</si>
  <si>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</si>
  <si>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</si>
  <si>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</si>
  <si>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</si>
  <si>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</si>
  <si>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</si>
  <si>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</si>
  <si>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</si>
  <si>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</si>
  <si>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</si>
  <si>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</si>
  <si>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</si>
  <si>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</si>
  <si>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</si>
  <si>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</si>
  <si>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</si>
  <si>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</si>
  <si>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</si>
  <si>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</si>
  <si>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</si>
  <si>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</si>
  <si>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</si>
  <si>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</si>
  <si>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</si>
  <si>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</si>
  <si>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</si>
  <si>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</si>
  <si>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</si>
  <si>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</si>
  <si>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</si>
  <si>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</si>
  <si>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</si>
  <si>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</si>
  <si>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</si>
  <si>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</si>
  <si>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</si>
  <si>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</si>
  <si>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</si>
  <si>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</si>
  <si>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</si>
  <si>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</si>
  <si>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</si>
  <si>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</si>
  <si>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</si>
  <si>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</si>
  <si>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</si>
  <si>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</si>
  <si>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</si>
  <si>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</si>
  <si>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</si>
  <si>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</si>
  <si>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</si>
  <si>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</si>
  <si>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</si>
  <si>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</si>
  <si>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</si>
  <si>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</si>
  <si>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</si>
  <si>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</si>
  <si>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</si>
  <si>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</si>
  <si>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</si>
  <si>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</si>
  <si>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</si>
  <si>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</si>
  <si>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</si>
  <si>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</si>
  <si>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</si>
  <si>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</si>
  <si>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</si>
  <si>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</si>
  <si>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</si>
  <si>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</si>
  <si>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</si>
  <si>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</si>
  <si>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</si>
  <si>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</si>
  <si>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</si>
  <si>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</si>
  <si>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</si>
  <si>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</si>
  <si>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</si>
  <si>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</si>
  <si>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</si>
  <si>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</si>
  <si>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</si>
  <si>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</si>
  <si>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</si>
  <si>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</si>
  <si>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</si>
  <si>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</si>
  <si>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</si>
  <si>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</si>
  <si>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</si>
  <si>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</si>
  <si>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</si>
  <si>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</si>
  <si>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</si>
  <si>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</si>
  <si>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</si>
  <si>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</si>
  <si>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</si>
  <si>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</si>
  <si>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</si>
  <si>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</si>
  <si>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</si>
  <si>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</si>
  <si>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</si>
  <si>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</si>
  <si>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</si>
  <si>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</si>
  <si>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</si>
  <si>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</si>
  <si>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</si>
  <si>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</si>
  <si>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</si>
  <si>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</si>
  <si>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</si>
  <si>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</si>
  <si>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</si>
  <si>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</si>
  <si>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</si>
  <si>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</si>
  <si>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</si>
  <si>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</si>
  <si>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</si>
  <si>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</si>
  <si>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</si>
  <si>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</si>
  <si>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</si>
  <si>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</si>
  <si>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</si>
  <si>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</si>
  <si>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</si>
  <si>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</si>
  <si>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</si>
  <si>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</si>
  <si>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</si>
  <si>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</si>
  <si>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</si>
  <si>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</si>
  <si>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</si>
  <si>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</si>
  <si>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</si>
  <si>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</si>
  <si>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</si>
  <si>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</si>
  <si>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</si>
  <si>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</si>
  <si>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</si>
  <si>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</si>
  <si>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</si>
  <si>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</si>
  <si>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</si>
  <si>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</si>
  <si>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</si>
  <si>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</si>
  <si>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</si>
  <si>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</si>
  <si>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</si>
  <si>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</si>
  <si>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</si>
  <si>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</si>
  <si>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</si>
  <si>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</si>
  <si>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</si>
  <si>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</si>
  <si>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</si>
  <si>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</si>
  <si>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</si>
  <si>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</si>
  <si>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</si>
  <si>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</si>
  <si>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</si>
  <si>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</si>
  <si>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</si>
  <si>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</si>
  <si>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</si>
  <si>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</si>
  <si>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</si>
  <si>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</si>
  <si>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</si>
  <si>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</si>
  <si>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</si>
  <si>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</si>
  <si>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</si>
  <si>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</si>
  <si>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</si>
  <si>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</si>
  <si>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</si>
  <si>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</si>
  <si>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</si>
  <si>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</si>
  <si>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</si>
  <si>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</si>
  <si>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</si>
  <si>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</si>
  <si>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</si>
  <si>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</si>
  <si>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</si>
  <si>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</si>
  <si>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</si>
  <si>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</si>
  <si>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</si>
  <si>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</si>
  <si>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</si>
  <si>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</si>
  <si>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</si>
  <si>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</si>
  <si>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</si>
  <si>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</si>
  <si>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</si>
  <si>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</si>
  <si>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</si>
  <si>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</si>
  <si>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</si>
  <si>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</si>
  <si>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</si>
  <si>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</si>
  <si>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</si>
  <si>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</si>
  <si>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</si>
  <si>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</si>
  <si>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</si>
  <si>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</si>
  <si>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</si>
  <si>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</si>
  <si>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</si>
  <si>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</si>
  <si>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</si>
  <si>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</si>
  <si>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</si>
  <si>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</si>
  <si>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</si>
  <si>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</si>
  <si>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</si>
  <si>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</si>
  <si>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</si>
  <si>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</si>
  <si>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</si>
  <si>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</si>
  <si>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</si>
  <si>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</si>
  <si>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</si>
  <si>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</si>
  <si>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</si>
  <si>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</si>
  <si>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</si>
  <si>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</si>
  <si>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</si>
  <si>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</si>
  <si>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</si>
  <si>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</si>
  <si>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</si>
  <si>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</si>
  <si>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</si>
  <si>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</si>
  <si>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</si>
  <si>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</si>
  <si>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</si>
  <si>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</si>
  <si>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</si>
  <si>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</si>
  <si>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</si>
  <si>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</si>
  <si>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</si>
  <si>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</si>
  <si>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</si>
  <si>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</si>
  <si>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</si>
  <si>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</si>
  <si>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</si>
  <si>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</si>
  <si>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</si>
  <si>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</si>
  <si>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</si>
  <si>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</si>
  <si>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</si>
  <si>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</si>
  <si>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</si>
  <si>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</si>
  <si>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</si>
  <si>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</si>
  <si>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</si>
  <si>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</si>
  <si>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</si>
  <si>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</si>
  <si>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</si>
  <si>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</si>
  <si>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</si>
  <si>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</si>
  <si>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</si>
  <si>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</si>
  <si>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</si>
  <si>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</si>
  <si>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</si>
  <si>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</si>
  <si>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</si>
  <si>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</si>
  <si>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</si>
  <si>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</si>
  <si>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</si>
  <si>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</si>
  <si>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</si>
  <si>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</si>
  <si>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</si>
  <si>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</si>
  <si>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</si>
  <si>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</si>
  <si>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</si>
  <si>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</si>
  <si>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</si>
  <si>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</si>
  <si>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</si>
  <si>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</si>
  <si>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</si>
  <si>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</si>
  <si>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</si>
  <si>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</si>
  <si>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</si>
  <si>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</si>
  <si>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</si>
  <si>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</si>
  <si>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</si>
  <si>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</si>
  <si>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</si>
  <si>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</si>
  <si>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</si>
  <si>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</si>
  <si>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</si>
  <si>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</si>
  <si>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</si>
  <si>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</si>
  <si>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</si>
  <si>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</si>
  <si>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</si>
  <si>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</si>
  <si>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</si>
  <si>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</si>
  <si>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</si>
  <si>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</si>
  <si>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</si>
  <si>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</si>
  <si>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</si>
  <si>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</si>
  <si>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</si>
  <si>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</si>
  <si>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</si>
  <si>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</si>
  <si>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</si>
  <si>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</si>
  <si>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</si>
  <si>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</si>
  <si>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</si>
  <si>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</si>
  <si>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</si>
  <si>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</si>
  <si>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</si>
  <si>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</si>
  <si>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</si>
  <si>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</si>
  <si>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</si>
  <si>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</si>
  <si>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</si>
  <si>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</si>
  <si>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</si>
  <si>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</si>
  <si>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</si>
  <si>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</si>
  <si>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</si>
  <si>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</si>
  <si>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</si>
  <si>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</si>
  <si>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</si>
  <si>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</si>
  <si>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</si>
  <si>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</si>
  <si>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</si>
  <si>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</si>
  <si>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</si>
  <si>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</si>
  <si>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</si>
  <si>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</si>
  <si>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</si>
  <si>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</si>
  <si>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</si>
  <si>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</si>
  <si>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</si>
  <si>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</si>
  <si>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</si>
  <si>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</si>
  <si>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</si>
  <si>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</si>
  <si>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</si>
  <si>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</si>
  <si>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</si>
  <si>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</si>
  <si>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</si>
  <si>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</si>
  <si>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</si>
  <si>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</si>
  <si>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</si>
  <si>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</si>
  <si>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</si>
  <si>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</si>
  <si>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</si>
  <si>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</si>
  <si>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</si>
  <si>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</si>
  <si>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</si>
  <si>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</si>
  <si>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</si>
  <si>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</si>
  <si>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</si>
  <si>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</si>
  <si>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</si>
  <si>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</si>
  <si>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</si>
  <si>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</si>
  <si>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</si>
  <si>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</si>
  <si>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</si>
  <si>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</si>
  <si>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</si>
  <si>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</si>
  <si>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</si>
  <si>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</si>
  <si>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</si>
  <si>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</si>
  <si>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</si>
  <si>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</si>
  <si>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</si>
  <si>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</si>
  <si>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</si>
  <si>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</si>
  <si>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</si>
  <si>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</si>
  <si>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</si>
  <si>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</si>
  <si>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</si>
  <si>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</si>
  <si>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</si>
  <si>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</si>
  <si>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</si>
  <si>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</si>
  <si>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</si>
  <si>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</si>
  <si>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</si>
  <si>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</si>
  <si>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</si>
  <si>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</si>
  <si>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</si>
  <si>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</si>
  <si>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</si>
  <si>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</si>
  <si>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</si>
  <si>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</si>
  <si>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</si>
  <si>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</si>
  <si>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</si>
  <si>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</si>
  <si>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</si>
  <si>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</si>
  <si>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</si>
  <si>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</si>
  <si>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</si>
  <si>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</si>
  <si>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</si>
  <si>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</si>
  <si>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</si>
  <si>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</si>
  <si>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</si>
  <si>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</si>
  <si>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</si>
  <si>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</si>
  <si>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</si>
  <si>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</si>
  <si>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</si>
  <si>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</si>
  <si>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</si>
  <si>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</si>
  <si>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</si>
  <si>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</si>
  <si>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</si>
  <si>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</si>
  <si>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</si>
  <si>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</si>
  <si>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</si>
  <si>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</si>
  <si>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</si>
  <si>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</si>
  <si>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</si>
  <si>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</si>
  <si>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</si>
  <si>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</si>
  <si>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</si>
  <si>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</si>
  <si>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</si>
  <si>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</si>
  <si>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</si>
  <si>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</si>
  <si>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</si>
  <si>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</si>
  <si>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</si>
  <si>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</si>
  <si>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</si>
  <si>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</si>
  <si>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</si>
  <si>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</si>
  <si>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</si>
  <si>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</si>
  <si>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</si>
  <si>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</si>
  <si>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</si>
  <si>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</si>
  <si>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</si>
  <si>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</si>
  <si>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</si>
  <si>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</si>
  <si>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</si>
  <si>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</si>
  <si>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</si>
  <si>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</si>
  <si>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</si>
  <si>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</si>
  <si>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</si>
  <si>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</si>
  <si>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</si>
  <si>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</si>
  <si>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</si>
  <si>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</si>
  <si>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</si>
  <si>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</si>
  <si>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</si>
  <si>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</si>
  <si>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</si>
  <si>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</si>
  <si>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</si>
  <si>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</si>
  <si>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</si>
  <si>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</si>
  <si>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</si>
  <si>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</si>
  <si>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</si>
  <si>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</si>
  <si>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</si>
  <si>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</si>
  <si>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</si>
  <si>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</si>
  <si>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</si>
  <si>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</si>
  <si>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</si>
  <si>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</si>
  <si>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</si>
  <si>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</si>
  <si>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</si>
  <si>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</si>
  <si>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</si>
  <si>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</si>
  <si>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</si>
  <si>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</si>
  <si>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</si>
  <si>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</si>
  <si>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</si>
  <si>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</si>
  <si>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</si>
  <si>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</si>
  <si>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</si>
  <si>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</si>
  <si>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</si>
  <si>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</si>
  <si>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</si>
  <si>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</si>
  <si>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</si>
  <si>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</si>
  <si>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</si>
  <si>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</si>
  <si>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</si>
  <si>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</si>
  <si>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</si>
  <si>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</si>
  <si>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</si>
  <si>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</si>
  <si>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</si>
  <si>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</si>
  <si>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</si>
  <si>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</si>
  <si>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</si>
  <si>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</si>
  <si>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</si>
  <si>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</si>
  <si>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</si>
  <si>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</si>
  <si>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</si>
  <si>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</si>
  <si>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</si>
  <si>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</si>
  <si>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</si>
  <si>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</si>
  <si>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</si>
  <si>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</si>
  <si>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</si>
  <si>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</si>
  <si>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</si>
  <si>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</si>
  <si>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</si>
  <si>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</si>
  <si>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</si>
  <si>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</si>
  <si>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</si>
  <si>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</si>
  <si>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</si>
  <si>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</si>
  <si>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</si>
  <si>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</si>
  <si>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</si>
  <si>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</si>
  <si>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</si>
  <si>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</si>
  <si>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</si>
  <si>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</si>
  <si>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</si>
  <si>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</si>
  <si>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</si>
  <si>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</si>
  <si>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</si>
  <si>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</si>
  <si>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</si>
  <si>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</si>
  <si>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</si>
  <si>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</si>
  <si>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</si>
  <si>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</si>
  <si>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</si>
  <si>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</si>
  <si>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</si>
  <si>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</si>
  <si>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</si>
  <si>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</si>
  <si>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</si>
  <si>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</si>
  <si>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</si>
  <si>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</si>
  <si>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</si>
  <si>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</si>
  <si>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</si>
  <si>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</si>
  <si>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</si>
  <si>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</si>
  <si>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</si>
  <si>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</si>
  <si>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</si>
  <si>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</si>
  <si>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</si>
  <si>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</si>
  <si>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</si>
  <si>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</si>
  <si>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</si>
  <si>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</si>
  <si>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</si>
  <si>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</si>
  <si>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</si>
  <si>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</si>
  <si>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</si>
  <si>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</si>
  <si>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</si>
  <si>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</si>
  <si>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</si>
  <si>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</si>
  <si>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</si>
  <si>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</si>
  <si>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</si>
  <si>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</si>
  <si>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</si>
  <si>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</si>
  <si>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</si>
  <si>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</si>
  <si>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</si>
  <si>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</si>
  <si>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</si>
  <si>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</si>
  <si>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</si>
  <si>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</si>
  <si>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</si>
  <si>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</si>
  <si>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</si>
  <si>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</si>
  <si>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</si>
  <si>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</si>
  <si>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</si>
  <si>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</si>
  <si>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</si>
  <si>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</si>
  <si>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</si>
  <si>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</si>
  <si>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</si>
  <si>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</si>
  <si>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</si>
  <si>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</si>
  <si>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</si>
  <si>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</si>
  <si>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</si>
  <si>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</si>
  <si>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</si>
  <si>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</si>
  <si>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</si>
  <si>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</si>
  <si>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</si>
  <si>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</si>
  <si>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</si>
  <si>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</si>
  <si>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</si>
  <si>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</si>
  <si>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</si>
  <si>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</si>
  <si>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</si>
  <si>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</si>
  <si>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</si>
  <si>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</si>
  <si>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</si>
  <si>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</si>
  <si>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</si>
  <si>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</si>
  <si>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</si>
  <si>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</si>
  <si>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</si>
  <si>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</si>
  <si>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</si>
  <si>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</si>
  <si>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</si>
  <si>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</si>
  <si>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</si>
  <si>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</si>
  <si>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</si>
  <si>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</si>
  <si>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</si>
  <si>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</si>
  <si>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</si>
  <si>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</si>
  <si>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</si>
  <si>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</si>
  <si>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</si>
  <si>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</si>
  <si>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</si>
  <si>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</si>
  <si>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</si>
  <si>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</si>
  <si>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</si>
  <si>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</si>
  <si>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</si>
  <si>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</si>
  <si>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</si>
  <si>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</si>
  <si>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</si>
  <si>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</si>
  <si>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</si>
  <si>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</si>
  <si>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</si>
  <si>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</si>
  <si>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</si>
  <si>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</si>
  <si>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</si>
  <si>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</si>
  <si>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</si>
  <si>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</si>
  <si>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</si>
  <si>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</si>
  <si>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</si>
  <si>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</si>
  <si>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</si>
  <si>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</si>
  <si>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</si>
  <si>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</si>
  <si>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</si>
  <si>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</si>
  <si>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</si>
  <si>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</si>
  <si>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</si>
  <si>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</si>
  <si>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</si>
  <si>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</si>
  <si>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</si>
  <si>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</si>
  <si>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</si>
  <si>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</si>
  <si>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</si>
  <si>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</si>
  <si>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</si>
  <si>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</si>
  <si>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</si>
  <si>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</si>
  <si>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</si>
  <si>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</si>
  <si>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</si>
  <si>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</si>
  <si>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</si>
  <si>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</si>
  <si>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</si>
  <si>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</si>
  <si>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</si>
  <si>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</si>
  <si>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</si>
  <si>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</si>
  <si>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</si>
  <si>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</si>
  <si>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</si>
  <si>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</si>
  <si>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</si>
  <si>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</si>
  <si>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</si>
  <si>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</si>
  <si>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</si>
  <si>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</si>
  <si>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</si>
  <si>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</si>
  <si>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</si>
  <si>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</si>
  <si>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</si>
  <si>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</si>
  <si>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</si>
  <si>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</si>
  <si>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</si>
  <si>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</si>
  <si>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</si>
  <si>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</si>
  <si>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</si>
  <si>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</si>
  <si>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</si>
  <si>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</si>
  <si>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</si>
  <si>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</si>
  <si>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</si>
  <si>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</si>
  <si>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</si>
  <si>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</si>
  <si>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</si>
  <si>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</si>
  <si>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</si>
  <si>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</si>
  <si>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</si>
  <si>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</si>
  <si>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</si>
  <si>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</si>
  <si>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</si>
  <si>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</si>
  <si>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</si>
  <si>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</si>
  <si>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</si>
  <si>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</si>
  <si>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</si>
  <si>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</si>
  <si>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</si>
  <si>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</si>
  <si>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</si>
  <si>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</si>
  <si>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</si>
  <si>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</si>
  <si>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</si>
  <si>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</si>
  <si>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</si>
  <si>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</si>
  <si>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</si>
  <si>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</si>
  <si>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</si>
  <si>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</si>
  <si>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</si>
  <si>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</si>
  <si>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</si>
  <si>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</si>
  <si>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</si>
  <si>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</si>
  <si>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</si>
  <si>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</si>
  <si>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</si>
  <si>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</si>
  <si>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</si>
  <si>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</si>
  <si>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</si>
  <si>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</si>
  <si>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</si>
  <si>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</si>
  <si>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</si>
  <si>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</si>
  <si>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</si>
  <si>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</si>
  <si>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</si>
  <si>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</si>
  <si>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</si>
  <si>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</si>
  <si>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</si>
  <si>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</si>
  <si>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</si>
  <si>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</si>
  <si>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</si>
  <si>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</si>
  <si>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</si>
  <si>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</si>
  <si>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</si>
  <si>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</si>
  <si>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</si>
  <si>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</si>
  <si>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</si>
  <si>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</si>
  <si>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</si>
  <si>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</si>
  <si>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</si>
  <si>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</si>
  <si>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</si>
  <si>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</si>
  <si>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</si>
  <si>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</si>
  <si>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</si>
  <si>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</si>
  <si>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</si>
  <si>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</si>
  <si>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</si>
  <si>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</si>
  <si>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</si>
  <si>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</si>
  <si>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</si>
  <si>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</si>
  <si>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</si>
  <si>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</si>
  <si>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</si>
  <si>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</si>
  <si>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</si>
  <si>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</si>
  <si>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</si>
  <si>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</si>
  <si>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</si>
  <si>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</si>
  <si>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</si>
  <si>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</si>
  <si>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</si>
  <si>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</si>
  <si>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</si>
  <si>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</si>
  <si>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</si>
  <si>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</si>
  <si>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</si>
  <si>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</si>
  <si>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</si>
  <si>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</si>
  <si>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</si>
  <si>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</si>
  <si>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</si>
  <si>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</si>
  <si>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</si>
  <si>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</si>
  <si>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</si>
  <si>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</si>
  <si>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</si>
  <si>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</si>
  <si>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</si>
  <si>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</si>
  <si>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</si>
  <si>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</si>
  <si>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</si>
  <si>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</si>
  <si>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</si>
  <si>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</si>
  <si>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</si>
  <si>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</si>
  <si>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</si>
  <si>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</si>
  <si>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</si>
  <si>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</si>
  <si>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</si>
  <si>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</si>
  <si>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</si>
  <si>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</si>
  <si>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</si>
  <si>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</si>
  <si>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</si>
  <si>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</si>
  <si>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</si>
  <si>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</si>
  <si>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</si>
  <si>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</si>
  <si>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</si>
  <si>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</si>
  <si>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</si>
  <si>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</si>
  <si>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</si>
  <si>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</si>
  <si>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</si>
  <si>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</si>
  <si>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</si>
  <si>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</si>
  <si>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</si>
  <si>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</si>
  <si>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</si>
  <si>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</si>
  <si>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</si>
  <si>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</si>
  <si>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</si>
  <si>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</si>
  <si>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</si>
  <si>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</si>
  <si>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</si>
  <si>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</si>
  <si>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</si>
  <si>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</si>
  <si>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</si>
  <si>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</si>
  <si>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</si>
  <si>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</si>
  <si>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</si>
  <si>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</si>
  <si>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</si>
  <si>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</si>
  <si>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</si>
  <si>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</si>
  <si>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</si>
  <si>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</si>
  <si>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</si>
  <si>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</si>
  <si>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</si>
  <si>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</si>
  <si>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</si>
  <si>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</si>
  <si>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</si>
  <si>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</si>
  <si>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</si>
  <si>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</si>
  <si>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</si>
  <si>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</si>
  <si>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</si>
  <si>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</si>
  <si>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</si>
  <si>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</si>
  <si>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</si>
  <si>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</si>
  <si>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</si>
  <si>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</si>
  <si>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</si>
  <si>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</si>
  <si>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</si>
  <si>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</si>
  <si>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</si>
  <si>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</si>
  <si>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</si>
  <si>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</si>
  <si>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</si>
  <si>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</si>
  <si>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</si>
  <si>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</si>
  <si>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</si>
  <si>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</si>
  <si>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</si>
  <si>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</si>
  <si>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</si>
  <si>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</si>
  <si>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</si>
  <si>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</si>
  <si>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</si>
  <si>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</si>
  <si>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</si>
  <si>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</si>
  <si>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</si>
  <si>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</si>
  <si>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</si>
  <si>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</si>
  <si>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</si>
  <si>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</si>
  <si>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</si>
  <si>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</si>
  <si>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</si>
  <si>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</si>
  <si>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</si>
  <si>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</si>
  <si>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</si>
  <si>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</si>
  <si>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</si>
  <si>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</si>
  <si>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</si>
  <si>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</si>
  <si>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</si>
  <si>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</si>
  <si>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</si>
  <si>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</si>
  <si>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</si>
  <si>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</si>
  <si>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</si>
  <si>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</si>
  <si>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</si>
  <si>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</si>
  <si>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</si>
  <si>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</si>
  <si>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</si>
  <si>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</si>
  <si>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</si>
  <si>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</si>
  <si>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</si>
  <si>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</si>
  <si>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</si>
  <si>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</si>
  <si>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</si>
  <si>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</si>
  <si>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</si>
  <si>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</si>
  <si>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</si>
  <si>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</si>
  <si>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</si>
  <si>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</si>
  <si>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</si>
  <si>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</si>
  <si>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</si>
  <si>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</si>
  <si>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</si>
  <si>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</si>
  <si>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</si>
  <si>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</si>
  <si>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</si>
  <si>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</si>
  <si>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</si>
  <si>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</si>
  <si>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</si>
  <si>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</si>
  <si>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</si>
  <si>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</si>
  <si>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</si>
  <si>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</si>
  <si>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</si>
  <si>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</si>
  <si>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</si>
  <si>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</si>
  <si>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</si>
  <si>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</si>
  <si>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</si>
  <si>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</si>
  <si>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</si>
  <si>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</si>
  <si>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</si>
  <si>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</si>
  <si>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</si>
  <si>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</si>
  <si>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</si>
  <si>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</si>
  <si>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</si>
  <si>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</si>
  <si>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</si>
  <si>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</si>
  <si>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</si>
  <si>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</si>
  <si>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</si>
  <si>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</si>
  <si>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</si>
  <si>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</si>
  <si>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</si>
  <si>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</si>
  <si>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</si>
  <si>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</si>
  <si>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</si>
  <si>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</si>
  <si>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</si>
  <si>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</si>
  <si>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</si>
  <si>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</si>
  <si>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</si>
  <si>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</si>
  <si>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</si>
  <si>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</si>
  <si>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</si>
  <si>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</si>
  <si>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</si>
  <si>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</si>
  <si>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</si>
  <si>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</si>
  <si>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</si>
  <si>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</si>
  <si>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</si>
  <si>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</si>
  <si>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</si>
  <si>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</si>
  <si>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</si>
  <si>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</si>
  <si>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</si>
  <si>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</si>
  <si>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</si>
  <si>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</si>
  <si>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</si>
  <si>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</si>
  <si>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</si>
  <si>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</si>
  <si>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</si>
  <si>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</si>
  <si>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</si>
  <si>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</si>
  <si>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</si>
  <si>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</si>
  <si>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</si>
  <si>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</si>
  <si>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</si>
  <si>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</si>
  <si>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</si>
  <si>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</si>
  <si>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</si>
  <si>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</si>
  <si>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</si>
  <si>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</si>
  <si>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</si>
  <si>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</si>
  <si>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</si>
  <si>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</si>
  <si>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</si>
  <si>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</si>
  <si>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</si>
  <si>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</si>
  <si>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</si>
  <si>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</si>
  <si>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</si>
  <si>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</si>
  <si>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</si>
  <si>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</si>
  <si>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</si>
  <si>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</si>
  <si>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</si>
  <si>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</si>
  <si>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</si>
  <si>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</si>
  <si>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</si>
  <si>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</si>
  <si>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</si>
  <si>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</si>
  <si>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</si>
  <si>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</si>
  <si>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</si>
  <si>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</si>
  <si>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</si>
  <si>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</si>
  <si>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</si>
  <si>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</si>
  <si>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</si>
  <si>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</si>
  <si>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</si>
  <si>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</si>
  <si>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</si>
  <si>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</si>
  <si>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</si>
  <si>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</si>
  <si>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</si>
  <si>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</si>
  <si>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</si>
  <si>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</si>
  <si>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</si>
  <si>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</si>
  <si>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</si>
  <si>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</si>
  <si>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</si>
  <si>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</si>
  <si>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</si>
  <si>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</si>
  <si>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</si>
  <si>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</si>
  <si>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</si>
  <si>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</si>
  <si>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</si>
  <si>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</si>
  <si>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</si>
  <si>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</si>
  <si>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</si>
  <si>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</si>
  <si>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</si>
  <si>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</si>
  <si>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</si>
  <si>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</si>
  <si>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</si>
  <si>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</si>
  <si>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</si>
  <si>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</si>
  <si>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</si>
  <si>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</si>
  <si>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</si>
  <si>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</si>
  <si>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</si>
  <si>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</si>
  <si>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</si>
  <si>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</si>
  <si>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</si>
  <si>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</si>
  <si>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</si>
  <si>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</si>
  <si>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</si>
  <si>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</si>
  <si>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</si>
  <si>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</si>
  <si>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</si>
  <si>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</si>
  <si>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</si>
  <si>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</si>
  <si>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</si>
  <si>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</si>
  <si>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</si>
  <si>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</si>
  <si>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</si>
  <si>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</si>
  <si>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</si>
  <si>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</si>
  <si>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</si>
  <si>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</si>
  <si>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</si>
  <si>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</si>
  <si>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</si>
  <si>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</si>
  <si>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</si>
  <si>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</si>
  <si>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</si>
  <si>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</si>
  <si>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</si>
  <si>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</si>
  <si>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</si>
  <si>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</si>
  <si>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</si>
  <si>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</si>
  <si>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</si>
  <si>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</si>
  <si>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</si>
  <si>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</si>
  <si>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</si>
  <si>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</si>
  <si>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</si>
  <si>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</si>
  <si>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</si>
  <si>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</si>
  <si>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</si>
  <si>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</si>
  <si>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</si>
  <si>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</si>
  <si>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</si>
  <si>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</si>
  <si>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</si>
  <si>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</si>
  <si>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</si>
  <si>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</si>
  <si>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</si>
  <si>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</si>
  <si>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</si>
  <si>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</si>
  <si>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</si>
  <si>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</si>
  <si>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</si>
  <si>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</si>
  <si>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</si>
  <si>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</si>
  <si>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</si>
  <si>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</si>
  <si>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</si>
  <si>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</si>
  <si>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</si>
  <si>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</si>
  <si>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</si>
  <si>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</si>
  <si>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</si>
  <si>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</si>
  <si>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</si>
  <si>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</si>
  <si>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</si>
  <si>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</si>
  <si>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</si>
  <si>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</si>
  <si>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</si>
  <si>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</si>
  <si>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</si>
  <si>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</si>
  <si>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</si>
  <si>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</si>
  <si>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</si>
  <si>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</si>
  <si>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</si>
  <si>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</si>
  <si>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</si>
  <si>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</si>
  <si>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</si>
  <si>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</si>
  <si>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</si>
  <si>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</si>
  <si>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</si>
  <si>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</si>
  <si>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</si>
  <si>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</si>
  <si>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</si>
  <si>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</si>
  <si>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</si>
  <si>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</si>
  <si>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</si>
  <si>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</si>
  <si>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</si>
  <si>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</si>
  <si>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</si>
  <si>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</si>
  <si>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</si>
  <si>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</si>
  <si>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</si>
  <si>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</si>
  <si>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</si>
  <si>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</si>
  <si>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</si>
  <si>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</si>
  <si>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</si>
  <si>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</si>
  <si>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</si>
  <si>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</si>
  <si>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</si>
  <si>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</si>
  <si>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</si>
  <si>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</si>
  <si>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</si>
  <si>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</si>
  <si>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</si>
  <si>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</si>
  <si>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</si>
  <si>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</si>
  <si>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</si>
  <si>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</si>
  <si>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</si>
  <si>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</si>
  <si>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</si>
  <si>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</si>
  <si>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</si>
  <si>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</si>
  <si>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</si>
  <si>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</si>
  <si>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</si>
  <si>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</si>
  <si>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</si>
  <si>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</si>
  <si>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</si>
  <si>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</si>
  <si>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</si>
  <si>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</si>
  <si>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</si>
  <si>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</si>
  <si>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</si>
  <si>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</si>
  <si>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</si>
  <si>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</si>
  <si>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</si>
  <si>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</si>
  <si>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</si>
  <si>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</si>
  <si>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</si>
  <si>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</si>
  <si>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</si>
  <si>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</si>
  <si>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</si>
  <si>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</si>
  <si>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</si>
  <si>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</si>
  <si>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</si>
  <si>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</si>
  <si>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</si>
  <si>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</si>
  <si>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</si>
  <si>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</si>
  <si>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</si>
  <si>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</si>
  <si>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</si>
  <si>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</si>
  <si>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</si>
  <si>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</si>
  <si>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</si>
  <si>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</si>
  <si>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</si>
  <si>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</si>
  <si>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</si>
  <si>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</si>
  <si>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</si>
  <si>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</si>
  <si>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</si>
  <si>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</si>
  <si>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</si>
  <si>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</si>
  <si>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</si>
  <si>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</si>
  <si>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</si>
  <si>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</si>
  <si>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</si>
  <si>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</si>
  <si>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</si>
  <si>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</si>
  <si>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</si>
  <si>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</si>
  <si>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</si>
  <si>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</si>
  <si>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</si>
  <si>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</si>
  <si>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</si>
  <si>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</si>
  <si>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</si>
  <si>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</si>
  <si>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</si>
  <si>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</si>
  <si>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</si>
  <si>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</si>
  <si>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</si>
  <si>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</si>
  <si>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</si>
  <si>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</si>
  <si>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</si>
  <si>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</si>
  <si>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</si>
  <si>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</si>
  <si>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</si>
  <si>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</si>
  <si>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</si>
  <si>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</si>
  <si>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</si>
  <si>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</si>
  <si>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</si>
  <si>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</si>
  <si>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</si>
  <si>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</si>
  <si>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</si>
  <si>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</si>
  <si>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</si>
  <si>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</si>
  <si>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</si>
  <si>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</si>
  <si>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</si>
  <si>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</si>
  <si>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</si>
  <si>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</si>
  <si>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</si>
  <si>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</si>
  <si>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</si>
  <si>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</si>
  <si>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</si>
  <si>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</si>
  <si>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</si>
  <si>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</si>
  <si>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</si>
  <si>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</si>
  <si>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</si>
  <si>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</si>
  <si>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</si>
  <si>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</si>
  <si>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</si>
  <si>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</si>
  <si>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</si>
  <si>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</si>
  <si>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</si>
  <si>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</si>
  <si>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</si>
  <si>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</si>
  <si>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</si>
  <si>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</si>
  <si>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</si>
  <si>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</si>
  <si>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</si>
  <si>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</si>
  <si>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</si>
  <si>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</si>
  <si>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</si>
  <si>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</si>
  <si>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</si>
  <si>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</si>
  <si>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</si>
  <si>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</si>
  <si>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</si>
  <si>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</si>
  <si>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</si>
  <si>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</si>
  <si>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</si>
  <si>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</si>
  <si>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</si>
  <si>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</si>
  <si>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</si>
  <si>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</si>
  <si>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</si>
  <si>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</si>
  <si>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</si>
  <si>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</si>
  <si>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</si>
  <si>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</si>
  <si>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</si>
  <si>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</si>
  <si>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</si>
  <si>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</si>
  <si>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</si>
  <si>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</si>
  <si>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</si>
  <si>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</si>
  <si>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</si>
  <si>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</si>
  <si>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</si>
  <si>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</si>
  <si>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</si>
  <si>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</si>
  <si>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</si>
  <si>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</si>
  <si>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</si>
  <si>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</si>
  <si>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</si>
  <si>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</si>
  <si>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</si>
  <si>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</si>
  <si>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</si>
  <si>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</si>
  <si>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</si>
  <si>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</si>
  <si>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</si>
  <si>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</si>
  <si>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</si>
  <si>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</si>
  <si>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</si>
  <si>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</si>
  <si>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</si>
  <si>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</si>
  <si>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</si>
  <si>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</si>
  <si>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</si>
  <si>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</si>
  <si>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</si>
  <si>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</si>
  <si>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</si>
  <si>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</si>
  <si>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</si>
  <si>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</si>
  <si>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</si>
  <si>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</si>
  <si>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</si>
  <si>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</si>
  <si>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</si>
  <si>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</si>
  <si>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</si>
  <si>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</si>
  <si>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</si>
  <si>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</si>
  <si>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</si>
  <si>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</si>
  <si>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</si>
  <si>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</si>
  <si>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</si>
  <si>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</si>
  <si>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</si>
  <si>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</si>
  <si>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</si>
  <si>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</si>
  <si>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</si>
  <si>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</si>
  <si>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</si>
  <si>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</si>
  <si>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</si>
  <si>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</si>
  <si>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</si>
  <si>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</si>
  <si>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</si>
  <si>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</si>
  <si>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</si>
  <si>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</si>
  <si>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</si>
  <si>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</si>
  <si>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</si>
  <si>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</si>
  <si>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</si>
  <si>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</si>
  <si>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</si>
  <si>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</si>
  <si>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</si>
  <si>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</si>
  <si>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</si>
  <si>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</si>
  <si>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</si>
  <si>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</si>
  <si>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</si>
  <si>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</si>
  <si>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</si>
  <si>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</si>
  <si>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</si>
  <si>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</si>
  <si>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</si>
  <si>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</si>
  <si>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</si>
  <si>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</si>
  <si>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</si>
  <si>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</si>
  <si>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</si>
  <si>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</si>
  <si>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</si>
  <si>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</si>
  <si>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</si>
  <si>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</si>
  <si>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</si>
  <si>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</si>
  <si>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</si>
  <si>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</si>
  <si>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</si>
  <si>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</si>
  <si>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</si>
  <si>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</si>
  <si>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</si>
  <si>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</si>
  <si>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</si>
  <si>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</si>
  <si>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</si>
  <si>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</si>
  <si>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</si>
  <si>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</si>
  <si>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</si>
  <si>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</si>
  <si>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</si>
  <si>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</si>
  <si>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</si>
  <si>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</si>
  <si>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</si>
  <si>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</si>
  <si>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</si>
  <si>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</si>
  <si>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</si>
  <si>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</si>
  <si>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</si>
  <si>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</si>
  <si>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</si>
  <si>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</si>
  <si>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</si>
  <si>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</si>
  <si>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</si>
  <si>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</si>
  <si>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</si>
  <si>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</si>
  <si>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</si>
  <si>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</si>
  <si>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</si>
  <si>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</si>
  <si>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</si>
  <si>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</si>
  <si>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</si>
  <si>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</si>
  <si>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</si>
  <si>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</si>
  <si>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</si>
  <si>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</si>
  <si>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</si>
  <si>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</si>
  <si>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</si>
  <si>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</si>
  <si>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</si>
  <si>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</si>
  <si>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</si>
  <si>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</si>
  <si>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</si>
  <si>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</si>
  <si>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</si>
  <si>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</si>
  <si>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</si>
  <si>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</si>
  <si>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</si>
  <si>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</si>
  <si>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</si>
  <si>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</si>
  <si>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</si>
  <si>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</si>
  <si>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</si>
  <si>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</si>
  <si>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</si>
  <si>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</si>
  <si>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</si>
  <si>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</si>
  <si>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</si>
  <si>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</si>
  <si>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</si>
  <si>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</si>
  <si>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</si>
  <si>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</si>
  <si>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</si>
  <si>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</si>
  <si>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</si>
  <si>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</si>
  <si>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</si>
  <si>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</si>
  <si>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</si>
  <si>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</si>
  <si>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</si>
  <si>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</si>
  <si>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</si>
  <si>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</si>
  <si>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</si>
  <si>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</si>
  <si>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</si>
  <si>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</si>
  <si>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</si>
  <si>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</si>
  <si>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</si>
  <si>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</si>
  <si>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</si>
  <si>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</si>
  <si>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</si>
  <si>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</si>
  <si>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</si>
  <si>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</si>
  <si>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</si>
  <si>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</si>
  <si>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</si>
  <si>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</si>
  <si>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</si>
  <si>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</si>
  <si>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</si>
  <si>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</si>
  <si>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</si>
  <si>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</si>
  <si>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</si>
  <si>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</si>
  <si>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</si>
  <si>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</si>
  <si>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</si>
  <si>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</si>
  <si>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</si>
  <si>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</si>
  <si>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</si>
  <si>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</si>
  <si>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</si>
  <si>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</si>
  <si>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</si>
  <si>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</si>
  <si>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</si>
  <si>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</si>
  <si>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</si>
  <si>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</si>
  <si>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</si>
  <si>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</si>
  <si>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</si>
  <si>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</si>
  <si>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</si>
  <si>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</si>
  <si>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</si>
  <si>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</si>
  <si>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</si>
  <si>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</si>
  <si>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</si>
  <si>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</si>
  <si>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</si>
  <si>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</si>
  <si>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</si>
  <si>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</si>
  <si>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</si>
  <si>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</si>
  <si>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</si>
  <si>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</si>
  <si>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</si>
  <si>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</si>
  <si>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</si>
  <si>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</si>
  <si>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</si>
  <si>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</si>
  <si>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</si>
  <si>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</si>
  <si>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</si>
  <si>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</si>
  <si>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</si>
  <si>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</si>
  <si>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</si>
  <si>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</si>
  <si>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</si>
  <si>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</si>
  <si>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</si>
  <si>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</si>
  <si>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</si>
  <si>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</si>
  <si>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</si>
  <si>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</si>
  <si>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</si>
  <si>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</si>
  <si>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</si>
  <si>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</si>
  <si>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</si>
  <si>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</si>
  <si>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</si>
  <si>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</si>
  <si>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</si>
  <si>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</si>
  <si>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</si>
  <si>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</si>
  <si>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</si>
  <si>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</si>
  <si>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</si>
  <si>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</si>
  <si>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</si>
  <si>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</si>
  <si>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</si>
  <si>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</si>
  <si>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</si>
  <si>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</si>
  <si>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</si>
  <si>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</si>
  <si>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</si>
  <si>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</si>
  <si>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</si>
  <si>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</si>
  <si>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</si>
  <si>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</si>
  <si>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</si>
  <si>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</si>
  <si>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</si>
  <si>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</si>
  <si>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</si>
  <si>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</si>
  <si>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</si>
  <si>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</si>
  <si>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</si>
  <si>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</si>
  <si>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</si>
  <si>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</si>
  <si>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</si>
  <si>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</si>
  <si>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</si>
  <si>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</si>
  <si>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</si>
  <si>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</si>
  <si>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</si>
  <si>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</si>
  <si>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</si>
  <si>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</si>
  <si>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</si>
  <si>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</si>
  <si>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</si>
  <si>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</si>
  <si>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</si>
  <si>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</si>
  <si>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</si>
  <si>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</si>
  <si>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</si>
  <si>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</si>
  <si>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</si>
  <si>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</si>
  <si>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</si>
  <si>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</si>
  <si>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</si>
  <si>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</si>
  <si>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</si>
  <si>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</si>
  <si>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</si>
  <si>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</si>
  <si>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</si>
  <si>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</si>
  <si>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</si>
  <si>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</si>
  <si>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</si>
  <si>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</si>
  <si>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</si>
  <si>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</si>
  <si>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</si>
  <si>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</si>
  <si>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</si>
  <si>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</si>
  <si>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</si>
  <si>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</si>
  <si>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</si>
  <si>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</si>
  <si>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</si>
  <si>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</si>
  <si>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</si>
  <si>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</si>
  <si>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</si>
  <si>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</si>
  <si>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</si>
  <si>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</si>
  <si>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</si>
  <si>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</si>
  <si>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</si>
  <si>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</si>
  <si>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</si>
  <si>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</si>
  <si>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</si>
  <si>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</si>
  <si>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</si>
  <si>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</si>
  <si>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</si>
  <si>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</si>
  <si>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</si>
  <si>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</si>
  <si>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</si>
  <si>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</si>
  <si>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</si>
  <si>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</si>
  <si>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</si>
  <si>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</si>
  <si>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</si>
  <si>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</si>
  <si>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</si>
  <si>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</si>
  <si>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</si>
  <si>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</si>
  <si>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</si>
  <si>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</si>
  <si>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</si>
  <si>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</si>
  <si>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</si>
  <si>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</si>
  <si>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</si>
  <si>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</si>
  <si>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</si>
  <si>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</si>
  <si>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</si>
  <si>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</si>
  <si>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</si>
  <si>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</si>
  <si>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</si>
  <si>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</si>
  <si>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</si>
  <si>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</si>
  <si>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</si>
  <si>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</si>
  <si>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</si>
  <si>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</si>
  <si>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</si>
  <si>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</si>
  <si>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</si>
  <si>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</si>
  <si>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</si>
  <si>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</si>
  <si>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</si>
  <si>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</si>
  <si>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</si>
  <si>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</si>
  <si>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</si>
  <si>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</si>
  <si>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</si>
  <si>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</si>
  <si>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</si>
  <si>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</si>
  <si>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</si>
  <si>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</si>
  <si>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</si>
  <si>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</si>
  <si>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</si>
  <si>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</si>
  <si>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</si>
  <si>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</si>
  <si>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</si>
  <si>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</si>
  <si>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</si>
  <si>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</si>
  <si>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</si>
  <si>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</si>
  <si>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</si>
  <si>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</si>
  <si>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</si>
  <si>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</si>
  <si>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</si>
  <si>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</si>
  <si>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</si>
  <si>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</si>
  <si>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</si>
  <si>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</si>
  <si>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</si>
  <si>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</si>
  <si>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</si>
  <si>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</si>
  <si>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</si>
  <si>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</si>
  <si>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</si>
  <si>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</si>
  <si>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</si>
  <si>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</si>
  <si>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</si>
  <si>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</si>
  <si>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</si>
  <si>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</si>
  <si>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</si>
  <si>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</si>
  <si>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</si>
  <si>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</si>
  <si>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</si>
  <si>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</si>
  <si>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</si>
  <si>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</si>
  <si>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</si>
  <si>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</si>
  <si>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</si>
  <si>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</si>
  <si>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</si>
  <si>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</si>
  <si>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</si>
  <si>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</si>
  <si>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</si>
  <si>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</si>
  <si>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</si>
  <si>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</si>
  <si>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</si>
  <si>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</si>
  <si>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</si>
  <si>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</si>
  <si>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</si>
  <si>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</si>
  <si>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</si>
  <si>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</si>
  <si>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</si>
  <si>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</si>
  <si>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</si>
  <si>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</si>
  <si>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</si>
  <si>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</si>
  <si>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</si>
  <si>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</si>
  <si>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</si>
  <si>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</si>
  <si>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</si>
  <si>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</si>
  <si>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</si>
  <si>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</si>
  <si>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</si>
  <si>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</si>
  <si>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</si>
  <si>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</si>
  <si>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</si>
  <si>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</si>
  <si>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</si>
  <si>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</si>
  <si>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</si>
  <si>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</si>
  <si>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</si>
  <si>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</si>
  <si>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</si>
  <si>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</si>
  <si>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</si>
  <si>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</si>
  <si>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</si>
  <si>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</si>
  <si>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</si>
  <si>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</si>
  <si>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</si>
  <si>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</si>
  <si>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</si>
  <si>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</si>
  <si>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</si>
  <si>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</si>
  <si>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</si>
  <si>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</si>
  <si>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</si>
  <si>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</si>
  <si>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</si>
  <si>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</si>
  <si>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</si>
  <si>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</si>
  <si>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</si>
  <si>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</si>
  <si>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</si>
  <si>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</si>
  <si>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</si>
  <si>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</si>
  <si>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</si>
  <si>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</si>
  <si>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</si>
  <si>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</si>
  <si>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</si>
  <si>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</si>
  <si>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</si>
  <si>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</si>
  <si>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</si>
  <si>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</si>
  <si>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</si>
  <si>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</si>
  <si>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</si>
  <si>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</si>
  <si>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</si>
  <si>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</si>
  <si>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</si>
  <si>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</si>
  <si>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</si>
  <si>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</si>
  <si>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</si>
  <si>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</si>
  <si>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</si>
  <si>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</si>
  <si>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</si>
  <si>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</si>
  <si>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</si>
  <si>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</si>
  <si>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</si>
  <si>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</si>
  <si>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</si>
  <si>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</si>
  <si>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</si>
  <si>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</si>
  <si>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</si>
  <si>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</si>
  <si>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</si>
  <si>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</si>
  <si>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</si>
  <si>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</si>
  <si>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</si>
  <si>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</si>
  <si>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</si>
  <si>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</si>
  <si>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</si>
  <si>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</si>
  <si>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</si>
  <si>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</si>
  <si>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</si>
  <si>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</si>
  <si>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</si>
  <si>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</si>
  <si>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</si>
  <si>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</si>
  <si>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</si>
  <si>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</si>
  <si>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</si>
  <si>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</si>
  <si>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</si>
  <si>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</si>
  <si>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</si>
  <si>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</si>
  <si>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</si>
  <si>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</si>
  <si>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</si>
  <si>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</si>
  <si>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</si>
  <si>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</si>
  <si>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</si>
  <si>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</si>
  <si>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</si>
  <si>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</si>
  <si>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</si>
  <si>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</si>
  <si>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</si>
  <si>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</si>
  <si>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</si>
  <si>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</si>
  <si>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</si>
  <si>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</si>
  <si>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</si>
  <si>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</si>
  <si>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</si>
  <si>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</si>
  <si>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</si>
  <si>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</si>
  <si>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</si>
  <si>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</si>
  <si>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</si>
  <si>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</si>
  <si>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</si>
  <si>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</si>
  <si>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</si>
  <si>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</si>
  <si>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</si>
  <si>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</si>
  <si>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</si>
  <si>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</si>
  <si>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</si>
  <si>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</si>
  <si>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</si>
  <si>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</si>
  <si>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</si>
  <si>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</si>
  <si>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</si>
  <si>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</si>
  <si>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</si>
  <si>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</si>
  <si>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</si>
  <si>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</si>
  <si>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</si>
  <si>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</si>
  <si>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</si>
  <si>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</si>
  <si>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</si>
  <si>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</si>
  <si>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</si>
  <si>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</si>
  <si>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</si>
  <si>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</si>
  <si>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</si>
  <si>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</si>
  <si>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</si>
  <si>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</si>
  <si>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</si>
  <si>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</si>
  <si>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</si>
  <si>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</si>
  <si>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</si>
  <si>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</si>
  <si>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</si>
  <si>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</si>
  <si>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</si>
  <si>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</si>
  <si>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</si>
  <si>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</si>
  <si>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</si>
  <si>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</si>
  <si>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</si>
  <si>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</si>
  <si>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</si>
  <si>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</si>
  <si>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</si>
  <si>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</si>
  <si>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</si>
  <si>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</si>
  <si>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</si>
  <si>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</si>
  <si>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</si>
  <si>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</si>
  <si>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</si>
  <si>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</si>
  <si>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</si>
  <si>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</si>
  <si>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</si>
  <si>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</si>
  <si>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</si>
  <si>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</si>
  <si>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</si>
  <si>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</si>
  <si>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</si>
  <si>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</si>
  <si>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</si>
  <si>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</si>
  <si>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</si>
  <si>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</si>
  <si>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</si>
  <si>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</si>
  <si>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</si>
  <si>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</si>
  <si>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</si>
  <si>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</si>
  <si>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</si>
  <si>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</si>
  <si>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</si>
  <si>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</si>
  <si>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</si>
  <si>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</si>
  <si>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</si>
  <si>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</si>
  <si>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</si>
  <si>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</si>
  <si>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</si>
  <si>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</si>
  <si>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</si>
  <si>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</si>
  <si>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</si>
  <si>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</si>
  <si>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</si>
  <si>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</si>
  <si>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</si>
  <si>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</si>
  <si>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</si>
  <si>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</si>
  <si>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</si>
  <si>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</si>
  <si>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</si>
  <si>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</si>
  <si>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</si>
  <si>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</si>
  <si>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</si>
  <si>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</si>
  <si>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</si>
  <si>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</si>
  <si>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</si>
  <si>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</si>
  <si>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</si>
  <si>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</si>
  <si>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</si>
  <si>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</si>
  <si>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</si>
  <si>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</si>
  <si>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</si>
  <si>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</si>
  <si>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</si>
  <si>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</si>
  <si>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</si>
  <si>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</si>
  <si>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</si>
  <si>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</si>
  <si>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</si>
  <si>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</si>
  <si>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</si>
  <si>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</si>
  <si>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</si>
  <si>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</si>
  <si>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</si>
  <si>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</si>
  <si>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</si>
  <si>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</si>
  <si>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</si>
  <si>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</si>
  <si>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</si>
  <si>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</si>
  <si>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</si>
  <si>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</si>
  <si>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</si>
  <si>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</si>
  <si>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</si>
  <si>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</si>
  <si>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</si>
  <si>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</si>
  <si>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</si>
  <si>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</si>
  <si>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</si>
  <si>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</si>
  <si>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</si>
  <si>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</si>
  <si>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</si>
  <si>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</si>
  <si>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</si>
  <si>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</si>
  <si>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</si>
  <si>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</si>
  <si>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</si>
  <si>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</si>
  <si>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</si>
  <si>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</si>
  <si>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</si>
  <si>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</si>
  <si>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</si>
  <si>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</si>
  <si>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</si>
  <si>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</si>
  <si>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</si>
  <si>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</si>
  <si>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</si>
  <si>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</si>
  <si>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</si>
  <si>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</si>
  <si>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</si>
  <si>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</si>
  <si>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</si>
  <si>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</si>
  <si>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</si>
  <si>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</si>
  <si>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</si>
  <si>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</si>
  <si>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</si>
  <si>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</si>
  <si>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</si>
  <si>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</si>
  <si>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</si>
  <si>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</si>
  <si>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</si>
  <si>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</si>
  <si>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</si>
  <si>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</si>
  <si>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</si>
  <si>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</si>
  <si>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</si>
  <si>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</si>
  <si>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</si>
  <si>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</si>
  <si>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</si>
  <si>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</si>
  <si>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</si>
  <si>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</si>
  <si>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</si>
  <si>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</si>
  <si>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</si>
  <si>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</si>
  <si>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</si>
  <si>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</si>
  <si>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</si>
  <si>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</si>
  <si>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</si>
  <si>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</si>
  <si>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</si>
  <si>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</si>
  <si>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</si>
  <si>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</si>
  <si>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</si>
  <si>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</si>
  <si>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</si>
  <si>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</si>
  <si>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</si>
  <si>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</si>
  <si>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</si>
  <si>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</si>
  <si>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</si>
  <si>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</si>
  <si>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</si>
  <si>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</si>
  <si>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</si>
  <si>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</si>
  <si>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</si>
  <si>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</si>
  <si>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</si>
  <si>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</si>
  <si>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</si>
  <si>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</si>
  <si>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</si>
  <si>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</si>
  <si>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</si>
  <si>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</si>
  <si>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</si>
  <si>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</si>
  <si>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</si>
  <si>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</si>
  <si>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</si>
  <si>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</si>
  <si>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</si>
  <si>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</si>
  <si>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</si>
  <si>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</si>
  <si>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</si>
  <si>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</si>
  <si>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</si>
  <si>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</si>
  <si>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</si>
  <si>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</si>
  <si>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</si>
  <si>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</si>
  <si>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</si>
  <si>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</si>
  <si>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</si>
  <si>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</si>
  <si>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</si>
  <si>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</si>
  <si>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</si>
  <si>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</si>
  <si>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</si>
  <si>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</si>
  <si>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</si>
  <si>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</si>
  <si>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</si>
  <si>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</si>
  <si>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</si>
  <si>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</si>
  <si>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</si>
  <si>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</si>
  <si>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</si>
  <si>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</si>
  <si>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</si>
  <si>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</si>
  <si>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</si>
  <si>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</si>
  <si>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</si>
  <si>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</si>
  <si>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</si>
  <si>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</si>
  <si>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</si>
  <si>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</si>
  <si>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</si>
  <si>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</si>
  <si>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</si>
  <si>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</si>
  <si>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</si>
  <si>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</si>
  <si>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</si>
  <si>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</si>
  <si>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</si>
  <si>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</si>
  <si>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</si>
  <si>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</si>
  <si>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</si>
  <si>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</si>
  <si>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</si>
  <si>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</si>
  <si>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</si>
  <si>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</si>
  <si>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</si>
  <si>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</si>
  <si>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</si>
  <si>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</si>
  <si>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</si>
  <si>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</si>
  <si>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</si>
  <si>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</si>
  <si>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</si>
  <si>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</si>
  <si>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</si>
  <si>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</si>
  <si>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</si>
  <si>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</si>
  <si>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</si>
  <si>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</si>
  <si>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</si>
  <si>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</si>
  <si>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</si>
  <si>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</si>
  <si>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</si>
  <si>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</si>
  <si>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</si>
  <si>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</si>
  <si>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</si>
  <si>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</si>
  <si>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</si>
  <si>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</si>
  <si>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</si>
  <si>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</si>
  <si>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</si>
  <si>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</si>
  <si>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</si>
  <si>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</si>
  <si>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</si>
  <si>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</si>
  <si>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</si>
  <si>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</si>
  <si>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</si>
  <si>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</si>
  <si>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</si>
  <si>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</si>
  <si>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</si>
  <si>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</si>
  <si>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</si>
  <si>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</si>
  <si>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</si>
  <si>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</si>
  <si>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</si>
  <si>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</si>
  <si>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</si>
  <si>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</si>
  <si>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</si>
  <si>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</si>
  <si>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</si>
  <si>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</si>
  <si>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</si>
  <si>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</si>
  <si>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</si>
  <si>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</si>
  <si>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</si>
  <si>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</si>
  <si>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</si>
  <si>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</si>
  <si>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</si>
  <si>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</si>
  <si>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</si>
  <si>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</si>
  <si>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</si>
  <si>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</si>
  <si>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</si>
  <si>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</si>
  <si>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</si>
  <si>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</si>
  <si>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</si>
  <si>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</si>
  <si>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</si>
  <si>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</si>
  <si>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</si>
  <si>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</si>
  <si>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</si>
  <si>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</si>
  <si>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</si>
  <si>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</si>
  <si>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</si>
  <si>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</si>
  <si>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</si>
  <si>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</si>
  <si>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</si>
  <si>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</si>
  <si>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</si>
  <si>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</si>
  <si>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</si>
  <si>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</si>
  <si>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</si>
  <si>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</si>
  <si>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</si>
  <si>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</si>
  <si>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</si>
  <si>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</si>
  <si>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</si>
  <si>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</si>
  <si>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</si>
  <si>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</si>
  <si>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</si>
  <si>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</si>
  <si>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</si>
  <si>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</si>
  <si>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</si>
  <si>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</si>
  <si>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</si>
  <si>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</si>
  <si>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</si>
  <si>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</si>
  <si>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</si>
  <si>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</si>
  <si>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</si>
  <si>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</si>
  <si>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</si>
  <si>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</si>
  <si>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</si>
  <si>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</si>
  <si>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</si>
  <si>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</si>
  <si>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</si>
  <si>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</si>
  <si>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</si>
  <si>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</si>
  <si>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</si>
  <si>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</si>
  <si>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</si>
  <si>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</si>
  <si>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</si>
  <si>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</si>
  <si>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</si>
  <si>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</si>
  <si>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</si>
  <si>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</si>
  <si>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</si>
  <si>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</si>
  <si>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</si>
  <si>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</si>
  <si>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</si>
  <si>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</si>
  <si>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</si>
  <si>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</si>
  <si>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</si>
  <si>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</si>
  <si>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</si>
  <si>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</si>
  <si>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</si>
  <si>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</si>
  <si>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</si>
  <si>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</si>
  <si>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</si>
  <si>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</si>
  <si>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</si>
  <si>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</si>
  <si>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</si>
  <si>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</si>
  <si>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</si>
  <si>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</si>
  <si>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</si>
  <si>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</si>
  <si>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</si>
  <si>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</si>
  <si>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</si>
  <si>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</si>
  <si>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</si>
  <si>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</si>
  <si>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</si>
  <si>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</si>
  <si>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</si>
  <si>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</si>
  <si>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</si>
  <si>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</si>
  <si>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</si>
  <si>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</si>
  <si>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</si>
  <si>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</si>
  <si>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</si>
  <si>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</si>
  <si>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</si>
  <si>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</si>
  <si>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</si>
  <si>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</si>
  <si>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</si>
  <si>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</si>
  <si>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</si>
  <si>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</si>
  <si>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</si>
  <si>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</si>
  <si>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</si>
  <si>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</si>
  <si>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</si>
  <si>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</si>
  <si>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</si>
  <si>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</si>
  <si>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</si>
  <si>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</si>
  <si>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</si>
  <si>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</si>
  <si>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</si>
  <si>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</si>
  <si>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</si>
  <si>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</si>
  <si>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</si>
  <si>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</si>
  <si>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</si>
  <si>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</si>
  <si>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</si>
  <si>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</si>
  <si>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</si>
  <si>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</si>
  <si>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</si>
  <si>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</si>
  <si>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</si>
  <si>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</si>
  <si>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</si>
  <si>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</si>
  <si>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</si>
  <si>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</si>
  <si>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</si>
  <si>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</si>
  <si>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</si>
  <si>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</si>
  <si>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</si>
  <si>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</si>
  <si>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</si>
  <si>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</si>
  <si>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</si>
  <si>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</si>
  <si>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</si>
  <si>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</si>
  <si>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</si>
  <si>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</si>
  <si>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</si>
  <si>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</si>
  <si>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</si>
  <si>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</si>
  <si>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</si>
  <si>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</si>
  <si>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</si>
  <si>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</si>
  <si>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</si>
  <si>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</si>
  <si>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</si>
  <si>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</si>
  <si>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</si>
  <si>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</si>
  <si>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</si>
  <si>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</si>
  <si>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</si>
  <si>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</si>
  <si>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</si>
  <si>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</si>
  <si>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</si>
  <si>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</si>
  <si>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</si>
  <si>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</si>
  <si>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</si>
  <si>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</si>
  <si>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</si>
  <si>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</si>
  <si>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</si>
  <si>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</si>
  <si>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</si>
  <si>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</si>
  <si>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</si>
  <si>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</si>
  <si>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</si>
  <si>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</si>
  <si>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</si>
  <si>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</si>
  <si>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</si>
  <si>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</si>
  <si>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</si>
  <si>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</si>
  <si>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</si>
  <si>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</si>
  <si>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</si>
  <si>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</si>
  <si>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</si>
  <si>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</si>
  <si>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</si>
  <si>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</si>
  <si>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</si>
  <si>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</si>
  <si>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</si>
  <si>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</si>
  <si>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</si>
  <si>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</si>
  <si>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</si>
  <si>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</si>
  <si>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</si>
  <si>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</si>
  <si>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</si>
  <si>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</si>
  <si>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</si>
  <si>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</si>
  <si>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</si>
  <si>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</si>
  <si>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</si>
  <si>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</si>
  <si>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</si>
  <si>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</si>
  <si>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</si>
  <si>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</si>
  <si>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</si>
  <si>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</si>
  <si>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</si>
  <si>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</si>
  <si>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</si>
  <si>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</si>
  <si>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</si>
  <si>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</si>
  <si>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</si>
  <si>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</si>
  <si>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</si>
  <si>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</si>
  <si>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</si>
  <si>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</si>
  <si>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</si>
  <si>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</si>
  <si>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</si>
  <si>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</si>
  <si>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</si>
  <si>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</si>
  <si>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</si>
  <si>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</si>
  <si>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</si>
  <si>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</si>
  <si>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</si>
  <si>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</si>
  <si>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</si>
  <si>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</si>
  <si>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</si>
  <si>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</si>
  <si>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</si>
  <si>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</si>
  <si>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</si>
  <si>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</si>
  <si>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</si>
  <si>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</si>
  <si>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</si>
  <si>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</si>
  <si>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</si>
  <si>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</si>
  <si>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</si>
  <si>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</si>
  <si>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</si>
  <si>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</si>
  <si>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</si>
  <si>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</si>
  <si>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</si>
  <si>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</si>
  <si>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</si>
  <si>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</si>
  <si>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</si>
  <si>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</si>
  <si>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</si>
  <si>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</si>
  <si>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</si>
  <si>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</si>
  <si>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</si>
  <si>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</si>
  <si>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</si>
  <si>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</si>
  <si>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</si>
  <si>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</si>
  <si>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</si>
  <si>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</si>
  <si>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</si>
  <si>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</si>
  <si>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</si>
  <si>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</si>
  <si>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</si>
  <si>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</si>
  <si>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</si>
  <si>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</si>
  <si>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</si>
  <si>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</si>
  <si>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</si>
  <si>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</si>
  <si>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</si>
  <si>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</si>
  <si>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</si>
  <si>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</si>
  <si>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</si>
  <si>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</si>
  <si>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</si>
  <si>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</si>
  <si>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</si>
  <si>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</si>
  <si>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</si>
  <si>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</si>
  <si>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</si>
  <si>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</si>
  <si>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</si>
  <si>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</si>
  <si>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</si>
  <si>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</si>
  <si>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</si>
  <si>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</si>
  <si>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</si>
  <si>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</si>
  <si>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</si>
  <si>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</si>
  <si>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</si>
  <si>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</si>
  <si>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</si>
  <si>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</si>
  <si>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</si>
  <si>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</si>
  <si>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</si>
  <si>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</si>
  <si>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</si>
  <si>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</si>
  <si>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</si>
  <si>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</si>
  <si>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</si>
  <si>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</si>
  <si>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</si>
  <si>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</si>
  <si>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</si>
  <si>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</si>
  <si>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</si>
  <si>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</si>
  <si>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</si>
  <si>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</si>
  <si>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</si>
  <si>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</si>
  <si>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</si>
  <si>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</si>
  <si>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</si>
  <si>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</si>
  <si>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</si>
  <si>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</si>
  <si>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</si>
  <si>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</si>
  <si>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</si>
  <si>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</si>
  <si>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</si>
  <si>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</si>
  <si>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</si>
  <si>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</si>
  <si>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</si>
  <si>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</si>
  <si>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</si>
  <si>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</si>
  <si>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</si>
  <si>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</si>
  <si>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</si>
  <si>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</si>
  <si>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</si>
  <si>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</si>
  <si>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</si>
  <si>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</si>
  <si>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</si>
  <si>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</si>
  <si>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</si>
  <si>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</si>
  <si>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</si>
  <si>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</si>
  <si>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</si>
  <si>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</si>
  <si>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</si>
  <si>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</si>
  <si>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</si>
  <si>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</si>
  <si>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</si>
  <si>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</si>
  <si>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</si>
  <si>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</si>
  <si>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</si>
  <si>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</si>
  <si>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</si>
  <si>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</si>
  <si>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</si>
  <si>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</si>
  <si>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</si>
  <si>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</si>
  <si>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</si>
  <si>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</si>
  <si>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</si>
  <si>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</si>
  <si>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</si>
  <si>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</si>
  <si>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</si>
  <si>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</si>
  <si>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</si>
  <si>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</si>
  <si>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</si>
  <si>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</si>
  <si>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</si>
  <si>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</si>
  <si>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</si>
  <si>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</si>
  <si>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</si>
  <si>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</si>
  <si>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</si>
  <si>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</si>
  <si>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</si>
  <si>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</si>
  <si>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</si>
  <si>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</si>
  <si>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</si>
  <si>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</si>
  <si>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</si>
  <si>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</si>
  <si>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</si>
  <si>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</si>
  <si>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</si>
  <si>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</si>
  <si>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</si>
  <si>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</si>
  <si>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</si>
  <si>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</si>
  <si>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</si>
  <si>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</si>
  <si>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</si>
  <si>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</si>
  <si>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</si>
  <si>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</si>
  <si>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</si>
  <si>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</si>
  <si>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</si>
  <si>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</si>
  <si>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</si>
  <si>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</si>
  <si>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</si>
  <si>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</si>
  <si>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</si>
  <si>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</si>
  <si>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</si>
  <si>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</si>
  <si>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</si>
  <si>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</si>
  <si>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</si>
  <si>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</si>
  <si>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</si>
  <si>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</si>
  <si>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</si>
  <si>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</si>
  <si>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</si>
  <si>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</si>
  <si>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</si>
  <si>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</si>
  <si>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</si>
  <si>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</si>
  <si>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</si>
  <si>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</si>
  <si>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</si>
  <si>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</si>
  <si>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</si>
  <si>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</si>
  <si>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</si>
  <si>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</si>
  <si>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</si>
  <si>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</si>
  <si>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</si>
  <si>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</si>
  <si>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</si>
  <si>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</si>
  <si>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</si>
  <si>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</si>
  <si>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</si>
  <si>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</si>
  <si>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</si>
  <si>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</si>
  <si>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</si>
  <si>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</si>
  <si>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</si>
  <si>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</si>
  <si>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</si>
  <si>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</si>
  <si>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</si>
  <si>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</si>
  <si>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</si>
  <si>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</si>
  <si>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</si>
  <si>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</si>
  <si>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</si>
  <si>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</si>
  <si>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</si>
  <si>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</si>
  <si>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</si>
  <si>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</si>
  <si>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</si>
  <si>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</si>
  <si>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</si>
  <si>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</si>
  <si>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</si>
  <si>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</si>
  <si>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</si>
  <si>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</si>
  <si>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</si>
  <si>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</si>
  <si>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</si>
  <si>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</si>
  <si>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</si>
  <si>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</si>
  <si>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</si>
  <si>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</si>
  <si>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</si>
  <si>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</si>
  <si>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</si>
  <si>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</si>
  <si>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</si>
  <si>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</si>
  <si>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</si>
  <si>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</si>
  <si>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</si>
  <si>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</si>
  <si>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</si>
  <si>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</si>
  <si>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</si>
  <si>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</si>
  <si>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</si>
  <si>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</si>
  <si>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</si>
  <si>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</si>
  <si>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</si>
  <si>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</si>
  <si>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</si>
  <si>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</si>
  <si>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</si>
  <si>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</si>
  <si>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</si>
  <si>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</si>
  <si>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</si>
  <si>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</si>
  <si>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</si>
  <si>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</si>
  <si>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</si>
  <si>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</si>
  <si>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</si>
  <si>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</si>
  <si>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</si>
  <si>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</si>
  <si>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</si>
  <si>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</si>
  <si>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</si>
  <si>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</si>
  <si>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</si>
  <si>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</si>
  <si>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</si>
  <si>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</si>
  <si>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</si>
  <si>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</si>
  <si>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</si>
  <si>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</si>
  <si>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</si>
  <si>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</si>
  <si>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</si>
  <si>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</si>
  <si>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</si>
  <si>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</si>
  <si>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</si>
  <si>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</si>
  <si>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</si>
  <si>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</si>
  <si>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</si>
  <si>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</si>
  <si>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</si>
  <si>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</si>
  <si>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</si>
  <si>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</si>
  <si>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</si>
  <si>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</si>
  <si>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</si>
  <si>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</si>
  <si>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</si>
  <si>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</si>
  <si>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</si>
  <si>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</si>
  <si>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</si>
  <si>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</si>
  <si>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</si>
  <si>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</si>
  <si>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</si>
  <si>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</si>
  <si>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</si>
  <si>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</si>
  <si>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</si>
  <si>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</si>
  <si>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</si>
  <si>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</si>
  <si>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</si>
  <si>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</si>
  <si>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</si>
  <si>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</si>
  <si>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</si>
  <si>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</si>
  <si>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</si>
  <si>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</si>
  <si>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</si>
  <si>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</si>
  <si>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</si>
  <si>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</si>
  <si>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</si>
  <si>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</si>
  <si>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</si>
  <si>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</si>
  <si>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</si>
  <si>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</si>
  <si>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</si>
  <si>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</si>
  <si>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</si>
  <si>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</si>
  <si>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</si>
  <si>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</si>
  <si>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</si>
  <si>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</si>
  <si>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</si>
  <si>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</si>
  <si>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</si>
  <si>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</si>
  <si>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</si>
  <si>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</si>
  <si>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</si>
  <si>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</si>
  <si>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</si>
  <si>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</si>
  <si>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</si>
  <si>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</si>
  <si>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</si>
  <si>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</si>
  <si>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</si>
  <si>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</si>
  <si>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</si>
  <si>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</si>
  <si>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</si>
  <si>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</si>
  <si>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</si>
  <si>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</si>
  <si>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</si>
  <si>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</si>
  <si>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</si>
  <si>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</si>
  <si>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</si>
  <si>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</si>
  <si>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</si>
  <si>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</si>
  <si>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</si>
  <si>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</si>
  <si>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</si>
  <si>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</si>
  <si>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</si>
  <si>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</si>
  <si>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</si>
  <si>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</si>
  <si>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</si>
  <si>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</si>
  <si>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</si>
  <si>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</si>
  <si>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</si>
  <si>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</si>
  <si>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</si>
  <si>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</si>
  <si>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</si>
  <si>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</si>
  <si>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</si>
  <si>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</si>
  <si>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</si>
  <si>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</si>
  <si>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</si>
  <si>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</si>
  <si>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</si>
  <si>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</si>
  <si>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</si>
  <si>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</si>
  <si>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</si>
  <si>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</si>
  <si>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</si>
  <si>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</si>
  <si>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</si>
  <si>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</si>
  <si>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</si>
  <si>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</si>
  <si>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</si>
  <si>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</si>
  <si>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</si>
  <si>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</si>
  <si>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</si>
  <si>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</si>
  <si>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</si>
  <si>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</si>
  <si>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</si>
  <si>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</si>
  <si>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</si>
  <si>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</si>
  <si>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</si>
  <si>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</si>
  <si>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</si>
  <si>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</si>
  <si>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</si>
  <si>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</si>
  <si>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</si>
  <si>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</si>
  <si>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</si>
  <si>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</si>
  <si>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</si>
  <si>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</si>
  <si>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</si>
  <si>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</si>
  <si>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</si>
  <si>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</si>
  <si>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</si>
  <si>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</si>
  <si>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</si>
  <si>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</si>
  <si>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</si>
  <si>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</si>
  <si>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</si>
  <si>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</si>
  <si>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</si>
  <si>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</si>
  <si>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</si>
  <si>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</si>
  <si>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</si>
  <si>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</si>
  <si>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</si>
  <si>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</si>
  <si>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</si>
  <si>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</si>
  <si>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</si>
  <si>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</si>
  <si>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</si>
  <si>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</si>
  <si>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</si>
  <si>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</si>
  <si>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</si>
  <si>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</si>
  <si>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</si>
  <si>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</si>
  <si>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</si>
  <si>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</si>
  <si>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</si>
  <si>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</si>
  <si>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</si>
  <si>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</si>
  <si>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</si>
  <si>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</si>
  <si>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</si>
  <si>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</si>
  <si>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</si>
  <si>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</si>
  <si>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</si>
  <si>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</si>
  <si>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</si>
  <si>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</si>
  <si>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</si>
  <si>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</si>
  <si>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</si>
  <si>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</si>
  <si>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</si>
  <si>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</si>
  <si>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</si>
  <si>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</si>
  <si>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</si>
  <si>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</si>
  <si>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</si>
  <si>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</si>
  <si>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</si>
  <si>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</si>
  <si>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</si>
  <si>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</si>
  <si>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</si>
  <si>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</si>
  <si>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</si>
  <si>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</si>
  <si>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</si>
  <si>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</si>
  <si>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</si>
  <si>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</si>
  <si>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</si>
  <si>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</si>
  <si>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</si>
  <si>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</si>
  <si>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</si>
  <si>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</si>
  <si>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</si>
  <si>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</si>
  <si>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</si>
  <si>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</si>
  <si>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</si>
  <si>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</si>
  <si>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</si>
  <si>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</si>
  <si>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</si>
  <si>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</si>
  <si>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</si>
  <si>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</si>
  <si>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</si>
  <si>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</si>
  <si>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</si>
  <si>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</si>
  <si>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</si>
  <si>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</si>
  <si>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</si>
  <si>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</si>
  <si>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</si>
  <si>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</si>
  <si>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</si>
  <si>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</si>
  <si>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</si>
  <si>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</si>
  <si>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</si>
  <si>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</si>
  <si>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</si>
  <si>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</si>
  <si>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</si>
  <si>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</si>
  <si>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</si>
  <si>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</si>
  <si>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</si>
  <si>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</si>
  <si>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</si>
  <si>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</si>
  <si>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</si>
  <si>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</si>
  <si>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</si>
  <si>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</si>
  <si>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</si>
  <si>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</si>
  <si>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</si>
  <si>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</si>
  <si>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</si>
  <si>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</si>
  <si>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</si>
  <si>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</si>
  <si>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</si>
  <si>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</si>
  <si>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</si>
  <si>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</si>
  <si>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</si>
  <si>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</si>
  <si>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</si>
  <si>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</si>
  <si>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</si>
  <si>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</si>
  <si>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</si>
  <si>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</si>
  <si>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</si>
  <si>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</si>
  <si>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</si>
  <si>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</si>
  <si>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</si>
  <si>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</si>
  <si>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</si>
  <si>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</si>
  <si>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</si>
  <si>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</si>
  <si>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</si>
  <si>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</si>
  <si>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</si>
  <si>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</si>
  <si>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</si>
  <si>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</si>
  <si>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</si>
  <si>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</si>
  <si>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</si>
  <si>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</si>
  <si>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</si>
  <si>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</si>
  <si>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</si>
  <si>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</si>
  <si>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</si>
  <si>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</si>
  <si>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</si>
  <si>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</si>
  <si>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</si>
  <si>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</si>
  <si>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</si>
  <si>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</si>
  <si>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</si>
  <si>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</si>
  <si>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</si>
  <si>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</si>
  <si>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</si>
  <si>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</si>
  <si>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</si>
  <si>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</si>
  <si>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</si>
  <si>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</si>
  <si>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</si>
  <si>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</si>
  <si>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</si>
  <si>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</si>
  <si>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</si>
  <si>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</si>
  <si>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</si>
  <si>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</si>
  <si>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</si>
  <si>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</si>
  <si>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</si>
  <si>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</si>
  <si>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</si>
  <si>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</si>
  <si>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</si>
  <si>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</si>
  <si>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</si>
  <si>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</si>
  <si>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</si>
  <si>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</si>
  <si>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</si>
  <si>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</si>
  <si>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</si>
  <si>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</si>
  <si>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</si>
  <si>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</si>
  <si>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</si>
  <si>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</si>
  <si>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</si>
  <si>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</si>
  <si>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</si>
  <si>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</si>
  <si>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</si>
  <si>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</si>
  <si>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</si>
  <si>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</si>
  <si>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</si>
  <si>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</si>
  <si>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</si>
  <si>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</si>
  <si>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</si>
  <si>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</si>
  <si>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</si>
  <si>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</si>
  <si>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</si>
  <si>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</si>
  <si>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</si>
  <si>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</si>
  <si>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</si>
  <si>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</si>
  <si>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</si>
  <si>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</si>
  <si>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</si>
  <si>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</si>
  <si>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</si>
  <si>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</si>
  <si>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</si>
  <si>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</si>
  <si>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</si>
  <si>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</si>
  <si>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</si>
  <si>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</si>
  <si>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</si>
  <si>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</si>
  <si>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</si>
  <si>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</si>
  <si>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</si>
  <si>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</si>
  <si>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</si>
  <si>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</si>
  <si>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</si>
  <si>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</si>
  <si>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</si>
  <si>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</si>
  <si>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</si>
  <si>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</si>
  <si>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</si>
  <si>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</si>
  <si>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</si>
  <si>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</si>
  <si>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</si>
  <si>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</si>
  <si>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</si>
  <si>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</si>
  <si>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</si>
  <si>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</si>
  <si>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</si>
  <si>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</si>
  <si>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</si>
  <si>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</si>
  <si>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</si>
  <si>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</si>
  <si>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</si>
  <si>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</si>
  <si>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</si>
  <si>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</si>
  <si>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</si>
  <si>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</si>
  <si>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</si>
  <si>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</si>
  <si>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</si>
  <si>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</si>
  <si>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</si>
  <si>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</si>
  <si>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</si>
  <si>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</si>
  <si>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</si>
  <si>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</si>
  <si>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</si>
  <si>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</si>
  <si>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</si>
  <si>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</si>
  <si>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</si>
  <si>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</si>
  <si>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</si>
  <si>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</si>
  <si>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</si>
  <si>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</si>
  <si>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</si>
  <si>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</si>
  <si>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</si>
  <si>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</si>
  <si>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</si>
  <si>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</si>
  <si>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</si>
  <si>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</si>
  <si>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</si>
  <si>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</si>
  <si>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</si>
  <si>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</si>
  <si>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</si>
  <si>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</si>
  <si>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</si>
  <si>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</si>
  <si>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</si>
  <si>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</si>
  <si>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</si>
  <si>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</si>
  <si>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</si>
  <si>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</si>
  <si>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</si>
  <si>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</si>
  <si>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</si>
  <si>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</si>
  <si>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</si>
  <si>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</si>
  <si>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</si>
  <si>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</si>
  <si>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</si>
  <si>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</si>
  <si>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</si>
  <si>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</si>
  <si>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</si>
  <si>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</si>
  <si>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</si>
  <si>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</si>
  <si>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</si>
  <si>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</si>
  <si>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</si>
  <si>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</si>
  <si>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</si>
  <si>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</si>
  <si>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</si>
  <si>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</si>
  <si>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</si>
  <si>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</si>
  <si>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</si>
  <si>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</si>
  <si>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</si>
  <si>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</si>
  <si>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</si>
  <si>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</si>
  <si>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</si>
  <si>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</si>
  <si>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</si>
  <si>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</si>
  <si>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</si>
  <si>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</si>
  <si>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</si>
  <si>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</si>
  <si>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</si>
  <si>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</si>
  <si>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</si>
  <si>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</si>
  <si>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</si>
  <si>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</si>
  <si>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</si>
  <si>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</si>
  <si>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</si>
  <si>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</si>
  <si>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</si>
  <si>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</si>
  <si>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</si>
  <si>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</si>
  <si>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</si>
  <si>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</si>
  <si>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</si>
  <si>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</si>
  <si>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</si>
  <si>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</si>
  <si>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</si>
  <si>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</si>
  <si>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</si>
  <si>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</si>
  <si>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</si>
  <si>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</si>
  <si>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</si>
  <si>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</si>
  <si>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</si>
  <si>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</si>
  <si>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</si>
  <si>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</si>
  <si>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</si>
  <si>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</si>
  <si>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</si>
  <si>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</si>
  <si>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</si>
  <si>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</si>
  <si>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</si>
  <si>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</si>
  <si>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</si>
  <si>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</si>
  <si>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</si>
  <si>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</si>
  <si>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</si>
  <si>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</si>
  <si>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</si>
  <si>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</si>
  <si>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</si>
  <si>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</si>
  <si>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</si>
  <si>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</si>
  <si>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</si>
  <si>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</si>
  <si>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</si>
  <si>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</si>
  <si>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</si>
  <si>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</si>
  <si>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</si>
  <si>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</si>
  <si>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</si>
  <si>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</si>
  <si>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</si>
  <si>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</si>
  <si>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</si>
  <si>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</si>
  <si>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</si>
  <si>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</si>
  <si>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</si>
  <si>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</si>
  <si>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</si>
  <si>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</si>
  <si>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</si>
  <si>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</si>
  <si>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</si>
  <si>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</si>
  <si>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</si>
  <si>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</si>
  <si>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</si>
  <si>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</si>
  <si>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</si>
  <si>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</si>
  <si>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</si>
  <si>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</si>
  <si>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</si>
  <si>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</si>
  <si>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</si>
  <si>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</si>
  <si>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</si>
  <si>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</si>
  <si>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</si>
  <si>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</si>
  <si>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</si>
  <si>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</si>
  <si>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</si>
  <si>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</si>
  <si>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</si>
  <si>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</si>
  <si>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</si>
  <si>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</si>
  <si>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</si>
  <si>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</si>
  <si>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</si>
  <si>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</si>
  <si>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</si>
  <si>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</si>
  <si>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</si>
  <si>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</si>
  <si>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</si>
  <si>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</si>
  <si>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</si>
  <si>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</si>
  <si>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</si>
  <si>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</si>
  <si>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</si>
  <si>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</si>
  <si>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</si>
  <si>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</si>
  <si>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</si>
  <si>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</si>
  <si>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</si>
  <si>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</si>
  <si>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</si>
  <si>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</si>
  <si>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</si>
  <si>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</si>
  <si>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</si>
  <si>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</si>
  <si>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</si>
  <si>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</si>
  <si>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</si>
  <si>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</si>
  <si>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</si>
  <si>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</si>
  <si>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</si>
  <si>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</si>
  <si>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</si>
  <si>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</si>
  <si>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</si>
  <si>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</si>
  <si>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</si>
  <si>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</si>
  <si>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</si>
  <si>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</si>
  <si>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</si>
  <si>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</si>
  <si>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</si>
  <si>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</si>
  <si>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</si>
  <si>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</si>
  <si>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</si>
  <si>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</si>
  <si>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</si>
  <si>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</si>
  <si>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</si>
  <si>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</si>
  <si>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</si>
  <si>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</si>
  <si>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</si>
  <si>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</si>
  <si>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</si>
  <si>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</si>
  <si>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</si>
  <si>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</si>
  <si>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</si>
  <si>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</si>
  <si>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</si>
  <si>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</si>
  <si>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</si>
  <si>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</si>
  <si>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</si>
  <si>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</si>
  <si>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</si>
  <si>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</si>
  <si>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</si>
  <si>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</si>
  <si>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</si>
  <si>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</si>
  <si>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</si>
  <si>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</si>
  <si>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</si>
  <si>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</si>
  <si>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</si>
  <si>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</si>
  <si>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</si>
  <si>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</si>
  <si>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</si>
  <si>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</si>
  <si>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</si>
  <si>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</si>
  <si>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</si>
  <si>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</si>
  <si>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</si>
  <si>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</si>
  <si>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</si>
  <si>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</si>
  <si>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</si>
  <si>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</si>
  <si>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</si>
  <si>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</si>
  <si>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</si>
  <si>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</si>
  <si>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</si>
  <si>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</si>
  <si>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</si>
  <si>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</si>
  <si>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</si>
  <si>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</si>
  <si>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</si>
  <si>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</si>
  <si>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</si>
  <si>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</si>
  <si>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</si>
  <si>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</si>
  <si>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</si>
  <si>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</si>
  <si>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</si>
  <si>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</si>
  <si>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</si>
  <si>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</si>
  <si>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</si>
  <si>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</si>
  <si>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</si>
  <si>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</si>
  <si>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</si>
  <si>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</si>
  <si>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</si>
  <si>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</si>
  <si>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</si>
  <si>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</si>
  <si>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</si>
  <si>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</si>
  <si>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</si>
  <si>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</si>
  <si>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</si>
  <si>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</si>
  <si>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</si>
  <si>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</si>
  <si>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</si>
  <si>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</si>
  <si>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</si>
  <si>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</si>
  <si>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</si>
  <si>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</si>
  <si>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</si>
  <si>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</si>
  <si>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</si>
  <si>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</si>
  <si>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</si>
  <si>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</si>
  <si>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</si>
  <si>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</si>
  <si>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</si>
  <si>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</si>
  <si>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</si>
  <si>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</si>
  <si>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</si>
  <si>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</si>
  <si>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</si>
  <si>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</si>
  <si>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</si>
  <si>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</si>
  <si>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</si>
  <si>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</si>
  <si>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</si>
  <si>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</si>
  <si>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</si>
  <si>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</si>
  <si>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</si>
  <si>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</si>
  <si>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</si>
  <si>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</si>
  <si>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</si>
  <si>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</si>
  <si>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</si>
  <si>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</si>
  <si>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</si>
  <si>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</si>
  <si>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</si>
  <si>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</si>
  <si>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</si>
  <si>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</si>
  <si>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</si>
  <si>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</si>
  <si>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</si>
  <si>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</si>
  <si>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</si>
  <si>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</si>
  <si>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</si>
  <si>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</si>
  <si>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</si>
  <si>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</si>
  <si>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</si>
  <si>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</si>
  <si>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</si>
  <si>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</si>
  <si>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</si>
  <si>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</si>
  <si>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</si>
  <si>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</si>
  <si>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</si>
  <si>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</si>
  <si>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</si>
  <si>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</si>
  <si>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</si>
  <si>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</si>
  <si>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</si>
  <si>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</si>
  <si>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</si>
  <si>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</si>
  <si>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</si>
  <si>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</si>
  <si>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</si>
  <si>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</si>
  <si>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</si>
  <si>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</si>
  <si>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</si>
  <si>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</si>
  <si>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</si>
  <si>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</si>
  <si>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</si>
  <si>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</si>
  <si>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</si>
  <si>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</si>
  <si>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</si>
  <si>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</si>
  <si>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</si>
  <si>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</si>
  <si>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</si>
  <si>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</si>
  <si>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</si>
  <si>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</si>
  <si>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</si>
  <si>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</si>
  <si>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</si>
  <si>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</si>
  <si>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</si>
  <si>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</si>
  <si>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</si>
  <si>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</si>
  <si>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</si>
  <si>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</si>
  <si>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</si>
  <si>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</si>
  <si>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</si>
  <si>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</si>
  <si>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</si>
  <si>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</si>
  <si>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</si>
  <si>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</si>
  <si>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</si>
  <si>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</si>
  <si>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</si>
  <si>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</si>
  <si>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</si>
  <si>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</si>
  <si>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</si>
  <si>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</si>
  <si>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</si>
  <si>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</si>
  <si>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</si>
  <si>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</si>
  <si>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</si>
  <si>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</si>
  <si>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</si>
  <si>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</si>
  <si>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</si>
  <si>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</si>
  <si>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</si>
  <si>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</si>
  <si>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</si>
  <si>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</si>
  <si>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</si>
  <si>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</si>
  <si>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</si>
  <si>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</si>
  <si>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</si>
  <si>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</si>
  <si>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</si>
  <si>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</si>
  <si>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</si>
  <si>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</si>
  <si>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</si>
  <si>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</si>
  <si>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</si>
  <si>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</si>
  <si>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</si>
  <si>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</si>
  <si>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</si>
  <si>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</si>
  <si>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</si>
  <si>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</si>
  <si>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</si>
  <si>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</si>
  <si>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</si>
  <si>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</si>
  <si>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</si>
  <si>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</si>
  <si>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</si>
  <si>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</si>
  <si>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</si>
  <si>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</si>
  <si>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</si>
  <si>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</si>
  <si>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</si>
  <si>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</si>
  <si>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</si>
  <si>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</si>
  <si>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</si>
  <si>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</si>
  <si>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</si>
  <si>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</si>
  <si>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</si>
  <si>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</si>
  <si>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</si>
  <si>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</si>
  <si>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</si>
  <si>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</si>
  <si>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</si>
  <si>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</si>
  <si>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</si>
  <si>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</si>
  <si>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</si>
  <si>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</si>
  <si>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</si>
  <si>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</si>
  <si>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</si>
  <si>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</si>
  <si>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</si>
  <si>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</si>
  <si>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</si>
  <si>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</si>
  <si>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</si>
  <si>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</si>
  <si>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</si>
  <si>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</si>
  <si>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</si>
  <si>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</si>
  <si>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</si>
  <si>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</si>
  <si>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</si>
  <si>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</si>
  <si>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</si>
  <si>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</si>
  <si>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</si>
  <si>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</si>
  <si>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</si>
  <si>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</si>
  <si>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</si>
  <si>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</si>
  <si>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</si>
  <si>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</si>
  <si>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</si>
  <si>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</si>
  <si>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</si>
  <si>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</si>
  <si>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</si>
  <si>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</si>
  <si>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</si>
  <si>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</si>
  <si>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</si>
  <si>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</si>
  <si>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</si>
  <si>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</si>
  <si>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</si>
  <si>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</si>
  <si>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</si>
  <si>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</si>
  <si>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</si>
  <si>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</si>
  <si>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</si>
  <si>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</si>
  <si>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</si>
  <si>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</si>
  <si>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</si>
  <si>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</si>
  <si>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</si>
  <si>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</si>
  <si>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</si>
  <si>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</si>
  <si>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</si>
  <si>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</si>
  <si>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</si>
  <si>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</si>
  <si>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</si>
  <si>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</si>
  <si>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</si>
  <si>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</si>
  <si>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</si>
  <si>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</si>
  <si>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</si>
  <si>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</si>
  <si>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</si>
  <si>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</si>
  <si>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</si>
  <si>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</si>
  <si>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</si>
  <si>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</si>
  <si>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</si>
  <si>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</si>
  <si>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</si>
  <si>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</si>
  <si>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</si>
  <si>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</si>
  <si>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</si>
  <si>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</si>
  <si>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</si>
  <si>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</si>
  <si>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</si>
  <si>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</si>
  <si>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</si>
  <si>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</si>
  <si>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</si>
  <si>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</si>
  <si>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</si>
  <si>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</si>
  <si>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</si>
  <si>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</si>
  <si>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</si>
  <si>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</si>
  <si>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</si>
  <si>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</si>
  <si>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</si>
  <si>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</si>
  <si>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</si>
  <si>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</si>
  <si>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</si>
  <si>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</si>
  <si>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</si>
  <si>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</si>
  <si>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</si>
  <si>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</si>
  <si>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</si>
  <si>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</si>
  <si>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</si>
  <si>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</si>
  <si>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</si>
  <si>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</si>
  <si>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</si>
  <si>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</si>
  <si>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</si>
  <si>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</si>
  <si>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</si>
  <si>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</si>
  <si>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</si>
  <si>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</si>
  <si>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</si>
  <si>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</si>
  <si>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</si>
  <si>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</si>
  <si>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</si>
  <si>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</si>
  <si>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</si>
  <si>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</si>
  <si>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</si>
  <si>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</si>
  <si>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</si>
  <si>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</si>
  <si>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</si>
  <si>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</si>
  <si>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</si>
  <si>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</si>
  <si>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</si>
  <si>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</si>
  <si>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</si>
  <si>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</si>
  <si>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</si>
  <si>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</si>
  <si>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</si>
  <si>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</si>
  <si>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</si>
  <si>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</si>
  <si>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</si>
  <si>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</si>
  <si>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</si>
  <si>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</si>
  <si>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</si>
  <si>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</si>
  <si>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</si>
  <si>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</si>
  <si>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</si>
  <si>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</si>
  <si>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</si>
  <si>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</si>
  <si>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</si>
  <si>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</si>
  <si>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</si>
  <si>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</si>
  <si>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</si>
  <si>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</si>
  <si>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</si>
  <si>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</si>
  <si>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</si>
  <si>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</si>
  <si>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</si>
  <si>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</si>
  <si>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</si>
  <si>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</si>
  <si>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</si>
  <si>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</si>
  <si>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</si>
  <si>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</si>
  <si>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</si>
  <si>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</si>
  <si>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</si>
  <si>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</si>
  <si>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</si>
  <si>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</si>
  <si>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</si>
  <si>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</si>
  <si>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</si>
  <si>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</si>
  <si>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</si>
  <si>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</si>
  <si>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</si>
  <si>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</si>
  <si>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</si>
  <si>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</si>
  <si>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</si>
  <si>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</si>
  <si>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</si>
  <si>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</si>
  <si>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</si>
  <si>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</si>
  <si>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</si>
  <si>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</si>
  <si>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</si>
  <si>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</si>
  <si>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</si>
  <si>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</si>
  <si>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</si>
  <si>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</si>
  <si>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</si>
  <si>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</si>
  <si>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</si>
  <si>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</si>
  <si>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</si>
  <si>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</si>
  <si>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</si>
  <si>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</si>
  <si>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</si>
  <si>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</si>
  <si>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</si>
  <si>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</si>
  <si>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</si>
  <si>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</si>
  <si>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</si>
  <si>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</si>
  <si>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</si>
  <si>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</si>
  <si>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</si>
  <si>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</si>
  <si>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</si>
  <si>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</si>
  <si>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</si>
  <si>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</si>
  <si>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</si>
  <si>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</si>
  <si>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</si>
  <si>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</si>
  <si>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</si>
  <si>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</si>
  <si>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</si>
  <si>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</si>
  <si>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</si>
  <si>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</si>
  <si>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</si>
  <si>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</si>
  <si>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</si>
  <si>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</si>
  <si>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</si>
  <si>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</si>
  <si>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</si>
  <si>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</si>
  <si>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</si>
  <si>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</si>
  <si>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</si>
  <si>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</si>
  <si>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</si>
  <si>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</si>
  <si>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</si>
  <si>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</si>
  <si>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</si>
  <si>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</si>
  <si>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</si>
  <si>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</si>
  <si>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</si>
  <si>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</si>
  <si>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</si>
  <si>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</si>
  <si>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</si>
  <si>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</si>
  <si>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</si>
  <si>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</si>
  <si>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</si>
  <si>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</si>
  <si>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</si>
  <si>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</si>
  <si>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</si>
  <si>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</si>
  <si>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</si>
  <si>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</si>
  <si>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</si>
  <si>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</si>
  <si>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</si>
  <si>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</si>
  <si>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</si>
  <si>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</si>
  <si>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</si>
  <si>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</si>
  <si>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</si>
  <si>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</si>
  <si>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</si>
  <si>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</si>
  <si>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</si>
  <si>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</si>
  <si>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</si>
  <si>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</si>
  <si>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</si>
  <si>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</si>
  <si>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</si>
  <si>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</si>
  <si>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</si>
  <si>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</si>
  <si>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</si>
  <si>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</si>
  <si>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</si>
  <si>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</si>
  <si>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</si>
  <si>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</si>
  <si>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</si>
  <si>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</si>
  <si>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</si>
  <si>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</si>
  <si>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</si>
  <si>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</si>
  <si>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</si>
  <si>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</si>
  <si>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</si>
  <si>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</si>
  <si>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</si>
  <si>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</si>
  <si>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</si>
  <si>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</si>
  <si>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</si>
  <si>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</si>
  <si>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</si>
  <si>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</si>
  <si>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</si>
  <si>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</si>
  <si>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</si>
  <si>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</si>
  <si>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</si>
  <si>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</si>
  <si>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</si>
  <si>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</si>
  <si>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</si>
  <si>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</si>
  <si>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</si>
  <si>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</si>
  <si>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</si>
  <si>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</si>
  <si>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</si>
  <si>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</si>
  <si>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</si>
  <si>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</si>
  <si>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</si>
  <si>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</si>
  <si>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</si>
  <si>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</si>
  <si>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</si>
  <si>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</si>
  <si>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</si>
  <si>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</si>
  <si>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</si>
  <si>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</si>
  <si>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</si>
  <si>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</si>
  <si>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</si>
  <si>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</si>
  <si>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</si>
  <si>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</si>
  <si>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</si>
  <si>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</si>
  <si>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</si>
  <si>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</si>
  <si>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</si>
  <si>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</si>
  <si>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</si>
  <si>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</si>
  <si>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</si>
  <si>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</si>
  <si>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</si>
  <si>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</si>
  <si>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</si>
  <si>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</si>
  <si>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</si>
  <si>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</si>
  <si>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</si>
  <si>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</si>
  <si>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</si>
  <si>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</si>
  <si>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</si>
  <si>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</si>
  <si>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</si>
  <si>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</si>
  <si>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</si>
  <si>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</si>
  <si>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</si>
  <si>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</si>
  <si>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</si>
  <si>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</si>
  <si>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</si>
  <si>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</si>
  <si>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</si>
  <si>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</si>
  <si>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</si>
  <si>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</si>
  <si>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</si>
  <si>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</si>
  <si>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</si>
  <si>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</si>
  <si>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</si>
  <si>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</si>
  <si>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</si>
  <si>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</si>
  <si>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</si>
  <si>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</si>
  <si>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</si>
  <si>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</si>
  <si>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</si>
  <si>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</si>
  <si>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</si>
  <si>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</si>
  <si>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</si>
  <si>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</si>
  <si>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</si>
  <si>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</si>
  <si>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</si>
  <si>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</si>
  <si>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</si>
  <si>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</si>
  <si>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</si>
  <si>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</si>
  <si>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</si>
  <si>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</si>
  <si>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</si>
  <si>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</si>
  <si>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</si>
  <si>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</si>
  <si>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</si>
  <si>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</si>
  <si>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</si>
  <si>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</si>
  <si>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</si>
  <si>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</si>
  <si>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</si>
  <si>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</si>
  <si>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</si>
  <si>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</si>
  <si>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</si>
  <si>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</si>
  <si>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</si>
  <si>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</si>
  <si>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</si>
  <si>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</si>
  <si>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</si>
  <si>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</si>
  <si>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</si>
  <si>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</si>
  <si>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</si>
  <si>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</si>
  <si>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</si>
  <si>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</si>
  <si>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</si>
  <si>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</si>
  <si>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</si>
  <si>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</si>
  <si>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</si>
  <si>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</si>
  <si>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</si>
  <si>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</si>
  <si>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</si>
  <si>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</si>
  <si>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</si>
  <si>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</si>
  <si>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</si>
  <si>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</si>
  <si>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</si>
  <si>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</si>
  <si>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</si>
  <si>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</si>
  <si>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</si>
  <si>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</si>
  <si>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</si>
  <si>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</si>
  <si>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</si>
  <si>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</si>
  <si>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</si>
  <si>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</si>
  <si>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</si>
  <si>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</si>
  <si>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</si>
  <si>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</si>
  <si>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</si>
  <si>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</si>
  <si>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</si>
  <si>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</si>
  <si>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</si>
  <si>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</si>
  <si>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</si>
  <si>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</si>
  <si>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</si>
  <si>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</si>
  <si>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</si>
  <si>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</si>
  <si>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</si>
  <si>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</si>
  <si>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</si>
  <si>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</si>
  <si>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</si>
  <si>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</si>
  <si>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</si>
  <si>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</si>
  <si>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</si>
  <si>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</si>
  <si>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</si>
  <si>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</si>
  <si>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</si>
  <si>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</si>
  <si>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</si>
  <si>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</si>
  <si>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</si>
  <si>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</si>
  <si>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</si>
  <si>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</si>
  <si>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</si>
  <si>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</si>
  <si>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</si>
  <si>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</si>
  <si>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</si>
  <si>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</si>
  <si>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</si>
  <si>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</si>
  <si>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</si>
  <si>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</si>
  <si>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</si>
  <si>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</si>
  <si>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</si>
  <si>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</si>
  <si>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</si>
  <si>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</si>
  <si>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</si>
  <si>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</si>
  <si>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</si>
  <si>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</si>
  <si>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</si>
  <si>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</si>
  <si>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</si>
  <si>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</si>
  <si>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</si>
  <si>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</si>
  <si>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</si>
  <si>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</si>
  <si>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</si>
  <si>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</si>
  <si>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</si>
  <si>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</si>
  <si>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</si>
  <si>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</si>
  <si>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</si>
  <si>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</si>
  <si>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</si>
  <si>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</si>
  <si>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</si>
  <si>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</si>
  <si>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</si>
  <si>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</si>
  <si>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</si>
  <si>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</si>
  <si>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</si>
  <si>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</si>
  <si>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</si>
  <si>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</si>
  <si>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</si>
  <si>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</si>
  <si>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</si>
  <si>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</si>
  <si>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</si>
  <si>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</si>
  <si>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</si>
  <si>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</si>
  <si>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</si>
  <si>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</si>
  <si>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</si>
  <si>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</si>
  <si>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</si>
  <si>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</si>
  <si>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</si>
  <si>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</si>
  <si>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</si>
  <si>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</si>
  <si>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</si>
  <si>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</si>
  <si>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</si>
  <si>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</si>
  <si>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</si>
  <si>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</si>
  <si>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</si>
  <si>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</si>
  <si>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</si>
  <si>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</si>
  <si>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</si>
  <si>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</si>
  <si>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</si>
  <si>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</si>
  <si>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</si>
  <si>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</si>
  <si>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</si>
  <si>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</si>
  <si>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</si>
  <si>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</si>
  <si>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</si>
  <si>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</si>
  <si>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</si>
  <si>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</si>
  <si>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</si>
  <si>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</si>
  <si>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</si>
  <si>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</si>
  <si>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</si>
  <si>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</si>
  <si>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</si>
  <si>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</si>
  <si>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</si>
  <si>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</si>
  <si>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</si>
  <si>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</si>
  <si>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</si>
  <si>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</si>
  <si>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</si>
  <si>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</si>
  <si>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</si>
  <si>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</si>
  <si>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</si>
  <si>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</si>
  <si>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</si>
  <si>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</si>
  <si>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</si>
  <si>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</si>
  <si>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</si>
  <si>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</si>
  <si>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</si>
  <si>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</si>
  <si>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</si>
  <si>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</si>
  <si>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</si>
  <si>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</si>
  <si>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</si>
  <si>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</si>
  <si>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</si>
  <si>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</si>
  <si>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</si>
  <si>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</si>
  <si>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</si>
  <si>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</si>
  <si>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</si>
  <si>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</si>
  <si>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</si>
  <si>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</si>
  <si>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</si>
  <si>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</si>
  <si>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</si>
  <si>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</si>
  <si>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</si>
  <si>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</si>
  <si>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</si>
  <si>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</si>
  <si>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</si>
  <si>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</si>
  <si>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</si>
  <si>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</si>
  <si>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</si>
  <si>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</si>
  <si>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</si>
  <si>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</si>
  <si>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</si>
  <si>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</si>
  <si>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</si>
  <si>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</si>
  <si>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</si>
  <si>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</si>
  <si>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</si>
  <si>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</si>
  <si>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</si>
  <si>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</si>
  <si>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</si>
  <si>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</si>
  <si>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</si>
  <si>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</si>
  <si>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</si>
  <si>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</si>
  <si>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</si>
  <si>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</si>
  <si>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</si>
  <si>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</si>
  <si>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</si>
  <si>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</si>
  <si>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</si>
  <si>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</si>
  <si>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</si>
  <si>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</si>
  <si>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</si>
  <si>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</si>
  <si>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</si>
  <si>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</si>
  <si>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</si>
  <si>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</si>
  <si>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</si>
  <si>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</si>
  <si>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</si>
  <si>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</si>
  <si>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</si>
  <si>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</si>
  <si>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</si>
  <si>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</si>
  <si>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</si>
  <si>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</si>
  <si>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</si>
  <si>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</si>
  <si>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</si>
  <si>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</si>
  <si>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</si>
  <si>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</si>
  <si>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</si>
  <si>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</si>
  <si>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</si>
  <si>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</si>
  <si>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</si>
  <si>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</si>
  <si>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</si>
  <si>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</si>
  <si>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</si>
  <si>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</si>
  <si>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</si>
  <si>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</si>
  <si>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</si>
  <si>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</si>
  <si>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</si>
  <si>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</si>
  <si>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</si>
  <si>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</si>
  <si>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</si>
  <si>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</si>
  <si>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</si>
  <si>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</si>
  <si>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</si>
  <si>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</si>
  <si>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</si>
  <si>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</si>
  <si>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</si>
  <si>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</si>
  <si>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</si>
  <si>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</si>
  <si>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</si>
  <si>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</si>
  <si>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</si>
  <si>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</si>
  <si>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</si>
  <si>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</si>
  <si>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</si>
  <si>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</si>
  <si>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</si>
  <si>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</si>
  <si>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</si>
  <si>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</si>
  <si>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</si>
  <si>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</si>
  <si>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</si>
  <si>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</si>
  <si>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</si>
  <si>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</si>
  <si>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</si>
  <si>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</si>
  <si>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</si>
  <si>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</si>
  <si>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</si>
  <si>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</si>
  <si>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</si>
  <si>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</si>
  <si>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</si>
  <si>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</si>
  <si>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</si>
  <si>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</si>
  <si>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</si>
  <si>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</si>
  <si>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</si>
  <si>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</si>
  <si>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</si>
  <si>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</si>
  <si>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</si>
  <si>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</si>
  <si>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</si>
  <si>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</si>
  <si>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</si>
  <si>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</si>
  <si>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</si>
  <si>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</si>
  <si>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</si>
  <si>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</si>
  <si>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</si>
  <si>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</si>
  <si>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</si>
  <si>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</si>
  <si>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</si>
  <si>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</si>
  <si>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</si>
  <si>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</si>
  <si>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</si>
  <si>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</si>
  <si>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</si>
  <si>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</si>
  <si>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</si>
  <si>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</si>
  <si>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</si>
  <si>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</si>
  <si>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</si>
  <si>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</si>
  <si>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</si>
  <si>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</si>
  <si>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</si>
  <si>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</si>
  <si>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</si>
  <si>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</si>
  <si>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</si>
  <si>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</si>
  <si>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</si>
  <si>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</si>
  <si>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</si>
  <si>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</si>
  <si>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</si>
  <si>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</si>
  <si>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</si>
  <si>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</si>
  <si>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</si>
  <si>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</si>
  <si>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</si>
  <si>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</si>
  <si>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</si>
  <si>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</si>
  <si>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</si>
  <si>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</si>
  <si>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</si>
  <si>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</si>
  <si>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</si>
  <si>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</si>
  <si>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</si>
  <si>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</si>
  <si>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</si>
  <si>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</si>
  <si>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</si>
  <si>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</si>
  <si>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</si>
  <si>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</si>
  <si>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</si>
  <si>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</si>
  <si>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</si>
  <si>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</si>
  <si>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</si>
  <si>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</si>
  <si>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</si>
  <si>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</si>
  <si>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</si>
  <si>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</si>
  <si>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</si>
  <si>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</si>
  <si>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</si>
  <si>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</si>
  <si>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</si>
  <si>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</si>
  <si>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</si>
  <si>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</si>
  <si>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</si>
  <si>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</si>
  <si>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</si>
  <si>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</si>
  <si>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</si>
  <si>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</si>
  <si>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</si>
  <si>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</si>
  <si>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</si>
  <si>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</si>
  <si>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</si>
  <si>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</si>
  <si>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</si>
  <si>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</si>
  <si>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</si>
  <si>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</si>
  <si>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</si>
  <si>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</si>
  <si>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</si>
  <si>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</si>
  <si>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</si>
  <si>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</si>
  <si>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</si>
  <si>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</si>
  <si>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</si>
  <si>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</si>
  <si>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</si>
  <si>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</si>
  <si>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</si>
  <si>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</si>
  <si>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</si>
  <si>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</si>
  <si>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</si>
  <si>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</si>
  <si>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</si>
  <si>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</si>
  <si>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</si>
  <si>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</si>
  <si>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</si>
  <si>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</si>
  <si>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</si>
  <si>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</si>
  <si>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</si>
  <si>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</si>
  <si>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</si>
  <si>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</si>
  <si>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</si>
  <si>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</si>
  <si>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</si>
  <si>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</si>
  <si>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</si>
  <si>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</si>
  <si>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</si>
  <si>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</si>
  <si>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</si>
  <si>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</si>
  <si>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</si>
  <si>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</si>
  <si>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</si>
  <si>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</si>
  <si>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</si>
  <si>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</si>
  <si>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</si>
  <si>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</si>
  <si>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</si>
  <si>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</si>
  <si>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</si>
  <si>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</si>
  <si>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</si>
  <si>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</si>
  <si>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</si>
  <si>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</si>
  <si>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</si>
  <si>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</si>
  <si>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</si>
  <si>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</si>
  <si>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</si>
  <si>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</si>
  <si>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</si>
  <si>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</si>
  <si>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</si>
  <si>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</si>
  <si>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</si>
  <si>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</si>
  <si>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</si>
  <si>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</si>
  <si>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</si>
  <si>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</si>
  <si>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</si>
  <si>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</si>
  <si>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</si>
  <si>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</si>
  <si>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</si>
  <si>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</si>
  <si>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</si>
  <si>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</si>
  <si>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</si>
  <si>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</si>
  <si>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</si>
  <si>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</si>
  <si>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</si>
  <si>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</si>
  <si>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</si>
  <si>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</si>
  <si>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</si>
  <si>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</si>
  <si>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</si>
  <si>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</si>
  <si>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</si>
  <si>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</si>
  <si>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</si>
  <si>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</si>
  <si>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</si>
  <si>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</si>
  <si>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</si>
  <si>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</si>
  <si>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</si>
  <si>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</si>
  <si>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</si>
  <si>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</si>
  <si>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</si>
  <si>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</si>
  <si>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</si>
  <si>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</si>
  <si>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</si>
  <si>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</si>
  <si>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</si>
  <si>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</si>
  <si>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</si>
  <si>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</si>
  <si>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</si>
  <si>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</si>
  <si>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</si>
  <si>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</si>
  <si>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</si>
  <si>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</si>
  <si>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</si>
  <si>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</si>
  <si>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</si>
  <si>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</si>
  <si>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</si>
  <si>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</si>
  <si>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</si>
  <si>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</si>
  <si>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</si>
  <si>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</si>
  <si>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</si>
  <si>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</si>
  <si>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</si>
  <si>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</si>
  <si>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</si>
  <si>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</si>
  <si>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</si>
  <si>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</si>
  <si>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</si>
  <si>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</si>
  <si>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</si>
  <si>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</si>
  <si>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</si>
  <si>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</si>
  <si>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</si>
  <si>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</si>
  <si>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</si>
  <si>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</si>
  <si>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</si>
  <si>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</si>
  <si>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</si>
  <si>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</si>
  <si>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</si>
  <si>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</si>
  <si>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</si>
  <si>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</si>
  <si>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</si>
  <si>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</si>
  <si>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</si>
  <si>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</si>
  <si>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</si>
  <si>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</si>
  <si>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</si>
  <si>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</si>
  <si>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</si>
  <si>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</si>
  <si>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</si>
  <si>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</si>
  <si>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</si>
  <si>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</si>
  <si>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</si>
  <si>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</si>
  <si>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</si>
  <si>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</si>
  <si>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</si>
  <si>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</si>
  <si>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</si>
  <si>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</si>
  <si>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</si>
  <si>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</si>
  <si>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</si>
  <si>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</si>
  <si>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</si>
  <si>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</si>
  <si>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</si>
  <si>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</si>
  <si>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</si>
  <si>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</si>
  <si>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</si>
  <si>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</si>
  <si>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</si>
  <si>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</si>
  <si>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</si>
  <si>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</si>
  <si>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</si>
  <si>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</si>
  <si>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</si>
  <si>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</si>
  <si>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</si>
  <si>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</si>
  <si>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</si>
  <si>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</si>
  <si>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</si>
  <si>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</si>
  <si>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</si>
  <si>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</si>
  <si>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</si>
  <si>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</si>
  <si>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</si>
  <si>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</si>
  <si>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</si>
  <si>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</si>
  <si>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</si>
  <si>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</si>
  <si>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</si>
  <si>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</si>
  <si>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</si>
  <si>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</si>
  <si>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</si>
  <si>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</si>
  <si>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</si>
  <si>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</si>
  <si>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</si>
  <si>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</si>
  <si>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</si>
  <si>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</si>
  <si>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</si>
  <si>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</si>
  <si>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</si>
  <si>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</si>
  <si>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</si>
  <si>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</si>
  <si>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</si>
  <si>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</si>
  <si>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</si>
  <si>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</si>
  <si>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</si>
  <si>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</si>
  <si>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</si>
  <si>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</si>
  <si>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</si>
  <si>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</si>
  <si>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</si>
  <si>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</si>
  <si>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</si>
  <si>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</si>
  <si>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</si>
  <si>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</si>
  <si>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</si>
  <si>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</si>
  <si>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</si>
  <si>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</si>
  <si>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</si>
  <si>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</si>
  <si>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</si>
  <si>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</si>
  <si>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</si>
  <si>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</si>
  <si>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</si>
  <si>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</si>
  <si>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</si>
  <si>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</si>
  <si>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</si>
  <si>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</si>
  <si>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</si>
  <si>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</si>
  <si>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</si>
  <si>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</si>
  <si>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</si>
  <si>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</si>
  <si>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</si>
  <si>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</si>
  <si>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</si>
  <si>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</si>
  <si>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</si>
  <si>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</si>
  <si>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</si>
  <si>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</si>
  <si>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</si>
  <si>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</si>
  <si>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</si>
  <si>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</si>
  <si>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</si>
  <si>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</si>
  <si>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</si>
  <si>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</si>
  <si>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</si>
  <si>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</si>
  <si>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</si>
  <si>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</si>
  <si>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</si>
  <si>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</si>
  <si>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</si>
  <si>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</si>
  <si>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</si>
  <si>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</si>
  <si>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</si>
  <si>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</si>
  <si>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</si>
  <si>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</si>
  <si>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</si>
  <si>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</si>
  <si>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</si>
  <si>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</si>
  <si>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</si>
  <si>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</si>
  <si>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</si>
  <si>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</si>
  <si>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</si>
  <si>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</si>
  <si>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</si>
  <si>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</si>
  <si>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</si>
  <si>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</si>
  <si>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</si>
  <si>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</si>
  <si>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</si>
  <si>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</si>
  <si>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</si>
  <si>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</si>
  <si>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</si>
  <si>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</si>
  <si>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</si>
  <si>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</si>
  <si>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</si>
  <si>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</si>
  <si>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</si>
  <si>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</si>
  <si>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</si>
  <si>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</si>
  <si>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</si>
  <si>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</si>
  <si>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</si>
  <si>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</si>
  <si>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</si>
  <si>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</si>
  <si>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</si>
  <si>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</si>
  <si>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</si>
  <si>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</si>
  <si>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</si>
  <si>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</si>
  <si>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</si>
  <si>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</si>
  <si>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</si>
  <si>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</si>
  <si>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</si>
  <si>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</si>
  <si>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</si>
  <si>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</si>
  <si>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</si>
  <si>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</si>
  <si>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</si>
  <si>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</si>
  <si>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</si>
  <si>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</si>
  <si>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</si>
  <si>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</si>
  <si>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</si>
  <si>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</si>
  <si>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</si>
  <si>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</si>
  <si>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</si>
  <si>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</si>
  <si>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</si>
  <si>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</si>
  <si>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</si>
  <si>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</si>
  <si>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</si>
  <si>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</si>
  <si>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</si>
  <si>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</si>
  <si>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</si>
  <si>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</si>
  <si>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</si>
  <si>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</si>
  <si>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</si>
  <si>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</si>
  <si>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</si>
  <si>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</si>
  <si>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</si>
  <si>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</si>
  <si>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</si>
  <si>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</si>
  <si>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</si>
  <si>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</si>
  <si>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</si>
  <si>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</si>
  <si>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</si>
  <si>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</si>
  <si>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</si>
  <si>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</si>
  <si>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</si>
  <si>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</si>
  <si>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</si>
  <si>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</si>
  <si>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</si>
  <si>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</si>
  <si>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</si>
  <si>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</si>
  <si>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</si>
  <si>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</si>
  <si>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</si>
  <si>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</si>
  <si>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</si>
  <si>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</si>
  <si>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</si>
  <si>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</si>
  <si>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</si>
  <si>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</si>
  <si>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</si>
  <si>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</si>
  <si>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</si>
  <si>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</si>
  <si>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</si>
  <si>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</si>
  <si>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</si>
  <si>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</si>
  <si>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</si>
  <si>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</si>
  <si>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</si>
  <si>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</si>
  <si>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</si>
  <si>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</si>
  <si>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</si>
  <si>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</si>
  <si>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</si>
  <si>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</si>
  <si>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</si>
  <si>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</si>
  <si>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</si>
  <si>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</si>
  <si>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</si>
  <si>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</si>
  <si>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</si>
  <si>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</si>
  <si>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</si>
  <si>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</si>
  <si>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</si>
  <si>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</si>
  <si>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</si>
  <si>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</si>
  <si>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</si>
  <si>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</si>
  <si>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</si>
  <si>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</si>
  <si>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</si>
  <si>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</si>
  <si>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</si>
  <si>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</si>
  <si>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</si>
  <si>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</si>
  <si>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</si>
  <si>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</si>
  <si>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</si>
  <si>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</si>
  <si>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</si>
  <si>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</si>
  <si>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</si>
  <si>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</si>
  <si>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</si>
  <si>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</si>
  <si>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</si>
  <si>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</si>
  <si>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</si>
  <si>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</si>
  <si>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</si>
  <si>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</si>
  <si>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</si>
  <si>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</si>
  <si>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</si>
  <si>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</si>
  <si>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</si>
  <si>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</si>
  <si>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</si>
  <si>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</si>
  <si>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</si>
  <si>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</si>
  <si>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</si>
  <si>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</si>
  <si>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</si>
  <si>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</si>
  <si>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</si>
  <si>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</si>
  <si>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</si>
  <si>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</si>
  <si>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</si>
  <si>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</si>
  <si>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</si>
  <si>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</si>
  <si>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</si>
  <si>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</si>
  <si>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</si>
  <si>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</si>
  <si>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</si>
  <si>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</si>
  <si>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</si>
  <si>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</si>
  <si>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</si>
  <si>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</si>
  <si>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</si>
  <si>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</si>
  <si>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</si>
  <si>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</si>
  <si>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</si>
  <si>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</si>
  <si>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</si>
  <si>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</si>
  <si>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</si>
  <si>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</si>
  <si>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</si>
  <si>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</si>
  <si>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</si>
  <si>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</si>
  <si>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</si>
  <si>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</si>
  <si>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</si>
  <si>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</si>
  <si>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</si>
  <si>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</si>
  <si>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</si>
  <si>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</si>
  <si>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</si>
  <si>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</si>
  <si>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</si>
  <si>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</si>
  <si>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</si>
  <si>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</si>
  <si>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</si>
  <si>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</si>
  <si>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</si>
  <si>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</si>
  <si>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</si>
  <si>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</si>
  <si>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</si>
  <si>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</si>
  <si>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</si>
  <si>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</si>
  <si>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</si>
  <si>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</si>
  <si>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</si>
  <si>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</si>
  <si>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</si>
  <si>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</si>
  <si>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</si>
  <si>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</si>
  <si>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</si>
  <si>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</si>
  <si>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</si>
  <si>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</si>
  <si>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</si>
  <si>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</si>
  <si>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</si>
  <si>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</si>
  <si>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</si>
  <si>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</si>
  <si>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</si>
  <si>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</si>
  <si>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</si>
  <si>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</si>
  <si>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</si>
  <si>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</si>
  <si>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</si>
  <si>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</si>
  <si>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</si>
  <si>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</si>
  <si>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</si>
  <si>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</si>
  <si>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</si>
  <si>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</si>
  <si>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</si>
  <si>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</si>
  <si>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</si>
  <si>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</si>
  <si>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</si>
  <si>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</si>
  <si>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</si>
  <si>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</si>
  <si>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</si>
  <si>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</si>
  <si>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</si>
  <si>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</si>
  <si>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</si>
  <si>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</si>
  <si>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</si>
  <si>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</si>
  <si>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</si>
  <si>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</si>
  <si>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</si>
  <si>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</si>
  <si>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</si>
  <si>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</si>
  <si>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</si>
  <si>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</si>
  <si>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</si>
  <si>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</si>
  <si>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</si>
  <si>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</si>
  <si>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</si>
  <si>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</si>
  <si>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</si>
  <si>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</si>
  <si>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</si>
  <si>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</si>
  <si>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</si>
  <si>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</si>
  <si>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</si>
  <si>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</si>
  <si>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</si>
  <si>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</si>
  <si>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</si>
  <si>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</si>
  <si>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</si>
  <si>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</si>
  <si>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</si>
  <si>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</si>
  <si>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</si>
  <si>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</si>
  <si>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</si>
  <si>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</si>
  <si>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</si>
  <si>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</si>
  <si>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</si>
  <si>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</si>
  <si>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</si>
  <si>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</si>
  <si>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</si>
  <si>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</si>
  <si>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</si>
  <si>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</si>
  <si>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</si>
  <si>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</si>
  <si>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</si>
  <si>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</si>
  <si>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</si>
  <si>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</si>
  <si>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</si>
  <si>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</si>
  <si>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</si>
  <si>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</si>
  <si>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</si>
  <si>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</si>
  <si>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</si>
  <si>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</si>
  <si>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</si>
  <si>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</si>
  <si>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</si>
  <si>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</si>
  <si>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</si>
  <si>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</si>
  <si>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</si>
  <si>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</si>
  <si>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</si>
  <si>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</si>
  <si>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</si>
  <si>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</si>
  <si>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</si>
  <si>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</si>
  <si>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</si>
  <si>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</si>
  <si>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</si>
  <si>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</si>
  <si>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</si>
  <si>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</si>
  <si>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</si>
  <si>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</si>
  <si>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</si>
  <si>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</si>
  <si>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</si>
  <si>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</si>
  <si>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</si>
  <si>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</si>
  <si>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</si>
  <si>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</si>
  <si>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</si>
  <si>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</si>
  <si>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</si>
  <si>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</si>
  <si>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</si>
  <si>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</si>
  <si>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</si>
  <si>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</si>
  <si>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</si>
  <si>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</si>
  <si>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</si>
  <si>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</si>
  <si>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PCM-20251124-00000377</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</si>
  <si>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</si>
  <si>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</si>
  <si>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</si>
  <si>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</si>
  <si>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PCM-20251124-00000123</t>
  </si>
  <si>
    <t>was night access issue / USF area team EM team on the way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</si>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</sst>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0" totalsRowShown="0" headerRowDxfId="47" dataDxfId="46" headerRowBorderDxfId="44" tableBorderDxfId="45" totalsRowBorderDxfId="43">
  <autoFilter ref="A1:L4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322.36109201388899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45985.309517939815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45985.309517939815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45985.309517939815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45985.309517939815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45985.309517939815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45985.309517939815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45985.309517939815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45985.309517939815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45985.309517939815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45985.309517939815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45985.309517939815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45985.309517939815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45985.309517939815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45985.309517939815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45985.309517939815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45985.309517939815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45985.309517939815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45985.309517939815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45985.309517939815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45985.309517939815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45985.309517939815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45985.309517939815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45985.309517939815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45985.309517939815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45985.309517939815</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45985.309517939815</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4D7659D9-E5F4-416E-B66B-9177EC6CBB08}"/>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160.30967997685366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0.92209895833366318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27728</v>
      </c>
      <c r="E5" s="102" t="s">
        <v>39021</v>
      </c>
      <c r="F5" s="103">
        <v>45985.294571759259</v>
      </c>
      <c r="G5" s="104">
        <f ca="1">IFERROR(NOW()-F5,"-")</f>
        <v>1.4946180555853061E-2</v>
      </c>
      <c r="H5" s="103">
        <v>45985.28875</v>
      </c>
      <c r="I5" s="18" t="str">
        <f>IFERROR(VLOOKUP(D5,DB!A:F,6,0),"")</f>
        <v>SCECO</v>
      </c>
      <c r="J5" s="18" t="str">
        <f>IFERROR(VLOOKUP(D5,DB!A:G,7,0),"")</f>
        <v>No BB Shifted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45985.309517939815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45985.309517939815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45985.309517939815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45985.309517939815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45985.309517939815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45985.309517939815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45985.309517939815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45985.309517939815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45985.309517939815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45985.309517939815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45985.309517939815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45985.309517939815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45985.309517939815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45985.309517939815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45985.309517939815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45985.309517939815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45985.309517939815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45985.309517939815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45985.309517939815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45985.309517939815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45985.309517939815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45985.309517939815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45985.309517939815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45985.309517939815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45985.309517939815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45985.309517939815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45985.309517939815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45985.309517939815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45985.309517939815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45985.309517939815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45985.309517939815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45985.309517939815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45985.309517939815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45985.309517939815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45985.309517939815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45985.309517939815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45985.309517939815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45985.309517939815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45985.309517939815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45985.309517939815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45985.309517939815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45985.309517939815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45985.309517939815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45985.309517939815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45985.309517939815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45985.309517939815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45985.309517939815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45985.309517939815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45985.309517939815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45985.309517939815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45985.309517939815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45985.309517939815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45985.309517939815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45985.309517939815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45985.309517939815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45985.309517939815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45985.309517939815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45985.309517939815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45985.309517939815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45985.309517939815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45985.309517939815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45985.309517939815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45985.309517939815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45985.309517939815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45985.309517939815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45985.309517939815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45985.309517939815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45985.309517939815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45985.309517939815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45985.309517939815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45985.309517939815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45985.309517939815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45985.309517939815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45985.309517939815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45985.309517939815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45985.309517939815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45985.309517939815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45985.309517939815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45985.309517939815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45985.309517939815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45985.309517939815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45985.309517939815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45985.309517939815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45985.309517939815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45985.309517939815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45985.309517939815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45985.309517939815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45985.309517939815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45985.309517939815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45985.309517939815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45985.309517939815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45985.309517939815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45985.309517939815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45985.309517939815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45985.309517939815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45985.309517939815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45985.309517939815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45985.309517939815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45985.309517939815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45985.309517939815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45985.309517939815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45985.309517939815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45985.309517939815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45985.309517939815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45985.309517939815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45985.309517939815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45985.309517939815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45985.309517939815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45985.309517939815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45985.309517939815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45985.309517939815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45985.309517939815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45985.309517939815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45985.309517939815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45985.309517939815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45985.309517939815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45985.309517939815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45985.309517939815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45985.309517939815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45985.309517939815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45985.309517939815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45985.309517939815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45985.309517939815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45985.309517939815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45985.309517939815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45985.309517939815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45985.309517939815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45985.309517939815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45985.309517939815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45985.309517939815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45985.309517939815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45985.309517939815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45985.309517939815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45985.309517939815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45985.309517939815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45985.309517939815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45985.309517939815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45985.309517939815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45985.309517939815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45985.309517939815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45985.309517939815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45985.309517939815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45985.309517939815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45985.309517939815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45985.309517939815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45985.309517939815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45985.309517939815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45985.309517939815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45985.309517939815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45985.309517939815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45985.309517939815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45985.309517939815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45985.309517939815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45985.309517939815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45985.309517939815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45985.309517939815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45985.309517939815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45985.309517939815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45985.309517939815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45985.309517939815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45985.309517939815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45985.309517939815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45985.309517939815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45985.309517939815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45985.309517939815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45985.309517939815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45985.309517939815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45985.309517939815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45985.309517939815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45985.309517939815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45985.309517939815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45985.309517939815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45985.309517939815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45985.309517939815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45985.309517939815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45985.309517939815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45985.309517939815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45985.309517939815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45985.309517939815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45985.309517939815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45985.309517939815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45985.309517939815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45985.309517939815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45985.309517939815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45985.309517939815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45985.309517939815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45985.309517939815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45985.309517939815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45985.309517939815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45985.309517939815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45985.309517939815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45985.309517939815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45985.309517939815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45985.309517939815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45985.309517939815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45985.309517939815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45985.309517939815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45985.309517939815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45985.309517939815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45985.309517939815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45985.309517939815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45985.309517939815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45985.309517939815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45985.309517939815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45985.309517939815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45985.309517939815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45985.309517939815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45985.309517939815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45985.309517939815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45985.309517939815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45985.309517939815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45985.309517939815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45985.309517939815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45985.309517939815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45985.309517939815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45985.309517939815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45985.309517939815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45985.309517939815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45985.309517939815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45985.309517939815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45985.309517939815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45985.309517939815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45985.309517939815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45985.309517939815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45985.309517939815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45985.309517939815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45985.309517939815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45985.309517939815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45985.309517939815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45985.309517939815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45985.309517939815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45985.309517939815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45985.309517939815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45985.309517939815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45985.309517939815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45985.309517939815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45985.309517939815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45985.309517939815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45985.309517939815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45985.309517939815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45985.309517939815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45985.309517939815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45985.309517939815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45985.309517939815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45985.309517939815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45985.309517939815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45985.309517939815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45985.309517939815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45985.309517939815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45985.309517939815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45985.309517939815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45985.309517939815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45985.309517939815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45985.309517939815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45985.309517939815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45985.309517939815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45985.309517939815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45985.309517939815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45985.309517939815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45985.309517939815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45985.309517939815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45985.309517939815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45985.309517939815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45985.309517939815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45985.309517939815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45985.309517939815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45985.309517939815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45985.309517939815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45985.309517939815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45985.309517939815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45985.309517939815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45985.309517939815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45985.309517939815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45985.309517939815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45985.309517939815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45985.309517939815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45985.309517939815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45985.309517939815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45985.309517939815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45985.309517939815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45985.309517939815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45985.309517939815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45985.309517939815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45985.309517939815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45985.309517939815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45985.309517939815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45985.309517939815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45985.309517939815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45985.309517939815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45985.309517939815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45985.309517939815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45985.309517939815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45985.309517939815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45985.309517939815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45985.309517939815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45985.309517939815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45985.309517939815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45985.309517939815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45985.309517939815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45985.309517939815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45985.309517939815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45985.309517939815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45985.309517939815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45985.309517939815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45985.309517939815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45985.309517939815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45985.309517939815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45985.309517939815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45985.309517939815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45985.309517939815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45985.309517939815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45985.309517939815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45985.309517939815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45985.309517939815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45985.309517939815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45985.309517939815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45985.309517939815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45985.309517939815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45985.309517939815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45985.309517939815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45985.309517939815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45985.309517939815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45985.309517939815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45985.309517939815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45985.309517939815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45985.309517939815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45985.309517939815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45985.309517939815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45985.309517939815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45985.309517939815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45985.309517939815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45985.309517939815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45985.309517939815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45985.309517939815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45985.309517939815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45985.309517939815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45985.309517939815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45985.309517939815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45985.309517939815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45985.309517939815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45985.309517939815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45985.309517939815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45985.309517939815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45985.309517939815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45985.309517939815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45985.309517939815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45985.309517939815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45985.309517939815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45985.309517939815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45985.309517939815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45985.309517939815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45985.309517939815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45985.309517939815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45985.309517939815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45985.309517939815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45985.309517939815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45985.309517939815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45985.309517939815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45985.309517939815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45985.309517939815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45985.309517939815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45985.309517939815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45985.309517939815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45985.309517939815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45985.309517939815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45985.309517939815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45985.309517939815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45985.309517939815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45985.309517939815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45985.309517939815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45985.309517939815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45985.309517939815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45985.309517939815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45985.309517939815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45985.309517939815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45985.309517939815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45985.309517939815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45985.309517939815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45985.309517939815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45985.309517939815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45985.309517939815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45985.309517939815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45985.309517939815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45985.309517939815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45985.309517939815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45985.309517939815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45985.309517939815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45985.309517939815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45985.309517939815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45985.309517939815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45985.309517939815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45985.309517939815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45985.309517939815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45985.309517939815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45985.309517939815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45985.309517939815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45985.309517939815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45985.309517939815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45985.309517939815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45985.309517939815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45985.309517939815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45985.309517939815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45985.309517939815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45985.309517939815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45985.309517939815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45985.309517939815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45985.309517939815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45985.309517939815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45985.309517939815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45985.309517939815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45985.309517939815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45985.309517939815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45985.309517939815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45985.309517939815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45985.309517939815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45985.309517939815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45985.309517939815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45985.309517939815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45985.309517939815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45985.309517939815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45985.309517939815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45985.309517939815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45985.309517939815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45985.309517939815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45985.309517939815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45985.309517939815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45985.309517939815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45985.309517939815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45985.309517939815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45985.309517939815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45985.309517939815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45985.309517939815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45985.309517939815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45985.309517939815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45985.309517939815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45985.309517939815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45985.309517939815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45985.309517939815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45985.309517939815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45985.309517939815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45985.309517939815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45985.309517939815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45985.309517939815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45985.309517939815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45985.309517939815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45985.309517939815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45985.309517939815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45985.309517939815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45985.309517939815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45985.309517939815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45985.309517939815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45985.309517939815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45985.309517939815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45985.309517939815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45985.309517939815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45985.309517939815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45985.309517939815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45985.309517939815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45985.309517939815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45985.309517939815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45985.309517939815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45985.309517939815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45985.309517939815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45985.309517939815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45985.309517939815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45985.309517939815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45985.309517939815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45985.309517939815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45985.309517939815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45985.309517939815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45985.309517939815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45985.309517939815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45985.309517939815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45985.309517939815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45985.309517939815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45985.309517939815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45985.309517939815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45985.309517939815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45985.309517939815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45985.309517939815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45985.309517939815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45985.309517939815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45985.309517939815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45985.309517939815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45985.309517939815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45985.309517939815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45985.309517939815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45985.309517939815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45985.309517939815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45985.309517939815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45985.309517939815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45985.309517939815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45985.309517939815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45985.309517939815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45985.309517939815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45985.309517939815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45985.309517939815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45985.309517939815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45985.309517939815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45985.309517939815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45985.309517939815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45985.309517939815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45985.309517939815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45985.309517939815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45985.309517939815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45985.309517939815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45985.309517939815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45985.309517939815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45985.309517939815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45985.309517939815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45985.309517939815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45985.309517939815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45985.309517939815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45985.309517939815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45985.309517939815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45985.309517939815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45985.309517939815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45985.309517939815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45985.309517939815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45985.309517939815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45985.309517939815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45985.309517939815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45985.309517939815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45985.309517939815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45985.309517939815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45985.309517939815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45985.309517939815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45985.309517939815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45985.309517939815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45985.309517939815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45985.309517939815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45985.309517939815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45985.309517939815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45985.309517939815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45985.309517939815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45985.309517939815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45985.309517939815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45985.309517939815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45985.309517939815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45985.309517939815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45985.309517939815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45985.309517939815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45985.309517939815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45985.309517939815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45985.309517939815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45985.309517939815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45985.309517939815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45985.309517939815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45985.309517939815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45985.309517939815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45985.309517939815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45985.309517939815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45985.309517939815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45985.309517939815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45985.309517939815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45985.309517939815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45985.309517939815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45985.309517939815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45985.309517939815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45985.309517939815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45985.309517939815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45985.309517939815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45985.309517939815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45985.309517939815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45985.309517939815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45985.309517939815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45985.309517939815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45985.309517939815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45985.309517939815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45985.309517939815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45985.309517939815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45985.309517939815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45985.309517939815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45985.309517939815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45985.309517939815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45985.309517939815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45985.309517939815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45985.309517939815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45985.309517939815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45985.309517939815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45985.309517939815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45985.309517939815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45985.309517939815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45985.309517939815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45985.309517939815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45985.309517939815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45985.309517939815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45985.309517939815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45985.309517939815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45985.309517939815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45985.309517939815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45985.309517939815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45985.309517939815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45985.309517939815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45985.309517939815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45985.309517939815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45985.309517939815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45985.309517939815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45985.309517939815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45985.309517939815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45985.309517939815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45985.309517939815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45985.309517939815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45985.309517939815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45985.309517939815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45985.309517939815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45985.309517939815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45985.309517939815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45985.309517939815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45985.309517939815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45985.309517939815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45985.309517939815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45985.309517939815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45985.309517939815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45985.309517939815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45985.309517939815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45985.309517939815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45985.309517939815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45985.309517939815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45985.309517939815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45985.309517939815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45985.309517939815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45985.309517939815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45985.309517939815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45985.309517939815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45985.309517939815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45985.309517939815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45985.309517939815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45985.309517939815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45985.309517939815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45985.309517939815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45985.309517939815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45985.309517939815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45985.309517939815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45985.309517939815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45985.309517939815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45985.309517939815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45985.309517939815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45985.309517939815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45985.309517939815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45985.309517939815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45985.309517939815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45985.309517939815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45985.309517939815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45985.309517939815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45985.309517939815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45985.309517939815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45985.309517939815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45985.309517939815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45985.309517939815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45985.309517939815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45985.309517939815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45985.309517939815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45985.309517939815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45985.309517939815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45985.309517939815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45985.309517939815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45985.309517939815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45985.309517939815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45985.309517939815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45985.309517939815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45985.309517939815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45985.309517939815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45985.309517939815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45985.309517939815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45985.309517939815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45985.309517939815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45985.309517939815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45985.309517939815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45985.309517939815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45985.309517939815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45985.309517939815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45985.309517939815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45985.309517939815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45985.309517939815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45985.309517939815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45985.309517939815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45985.309517939815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45985.309517939815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45985.309517939815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45985.309517939815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45985.309517939815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45985.309517939815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45985.309517939815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45985.309517939815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45985.309517939815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45985.309517939815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45985.309517939815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45985.309517939815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45985.309517939815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45985.309517939815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45985.309517939815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45985.309517939815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45985.309517939815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45985.309517939815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45985.309517939815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45985.309517939815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45985.309517939815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45985.309517939815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45985.309517939815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45985.309517939815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45985.309517939815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45985.309517939815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45985.309517939815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45985.309517939815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45985.309517939815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45985.309517939815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45985.309517939815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45985.309517939815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45985.309517939815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45985.309517939815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45985.309517939815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45985.309517939815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45985.309517939815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45985.309517939815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45985.309517939815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45985.309517939815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45985.309517939815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45985.309517939815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45985.309517939815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45985.309517939815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45985.309517939815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45985.309517939815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45985.309517939815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45985.309517939815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45985.309517939815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45985.309517939815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45985.309517939815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45985.309517939815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45985.309517939815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45985.309517939815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45985.309517939815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45985.309517939815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45985.309517939815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45985.309517939815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45985.309517939815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45985.309517939815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45985.309517939815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45985.309517939815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45985.309517939815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45985.309517939815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45985.309517939815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45985.309517939815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45985.309517939815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45985.309517939815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45985.309517939815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45985.309517939815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45985.309517939815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45985.309517939815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45985.309517939815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45985.309517939815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45985.309517939815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45985.309517939815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45985.309517939815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45985.309517939815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45985.309517939815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45985.309517939815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45985.309517939815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45985.309517939815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45985.309517939815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45985.309517939815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45985.309517939815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45985.309517939815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45985.309517939815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45985.309517939815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45985.309517939815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45985.309517939815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45985.309517939815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45985.309517939815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45985.309517939815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45985.309517939815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45985.309517939815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45985.309517939815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45985.309517939815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45985.309517939815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45985.309517939815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45985.309517939815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45985.309517939815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45985.309517939815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45985.309517939815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45985.309517939815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45985.309517939815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45985.309517939815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45985.309517939815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45985.309517939815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45985.309517939815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45985.309517939815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45985.309517939815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45985.309517939815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45985.309517939815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45985.309517939815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45985.309517939815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45985.309517939815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45985.309517939815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45985.309517939815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45985.309517939815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45985.309517939815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45985.309517939815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45985.309517939815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45985.309517939815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45985.309517939815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45985.309517939815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45985.309517939815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45985.309517939815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45985.309517939815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45985.309517939815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45985.309517939815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45985.309517939815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45985.309517939815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45985.309517939815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45985.309517939815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45985.309517939815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45985.309517939815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45985.309517939815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45985.309517939815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45985.309517939815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45985.309517939815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45985.309517939815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45985.309517939815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45985.309517939815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45985.309517939815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45985.309517939815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45985.309517939815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45985.309517939815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45985.309517939815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45985.309517939815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45985.309517939815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45985.309517939815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45985.309517939815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45985.309517939815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45985.309517939815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45985.309517939815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45985.309517939815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45985.309517939815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45985.309517939815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45985.309517939815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45985.309517939815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45985.309517939815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45985.309517939815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45985.309517939815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45985.309517939815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45985.309517939815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45985.309517939815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45985.309517939815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45985.309517939815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45985.309517939815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45985.309517939815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45985.309517939815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45985.309517939815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45985.309517939815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45985.309517939815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45985.309517939815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45985.309517939815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45985.309517939815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45985.309517939815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45985.309517939815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45985.309517939815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45985.309517939815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45985.309517939815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45985.309517939815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45985.309517939815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45985.309517939815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45985.309517939815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45985.309517939815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45985.309517939815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45985.309517939815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45985.309517939815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45985.309517939815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45985.309517939815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45985.309517939815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45985.309517939815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45985.309517939815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45985.309517939815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45985.309517939815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45985.309517939815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45985.309517939815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45985.309517939815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45985.309517939815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45985.309517939815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45985.309517939815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45985.309517939815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45985.309517939815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45985.309517939815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45985.309517939815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45985.309517939815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45985.309517939815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45985.309517939815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45985.309517939815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45985.309517939815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45985.309517939815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45985.309517939815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45985.309517939815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45985.309517939815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45985.309517939815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45985.309517939815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45985.309517939815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45985.309517939815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45985.309517939815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45985.309517939815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45985.309517939815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45985.309517939815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45985.309517939815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45985.309517939815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45985.309517939815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45985.309517939815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45985.309517939815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45985.309517939815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45985.309517939815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45985.309517939815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45985.309517939815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45985.309517939815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45985.309517939815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45985.309517939815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45985.309517939815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45985.309517939815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45985.309517939815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45985.309517939815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45985.309517939815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45985.309517939815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45985.309517939815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45985.309517939815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45985.309517939815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45985.309517939815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45985.309517939815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45985.309517939815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45985.309517939815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45985.309517939815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45985.309517939815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45985.309517939815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45985.309517939815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45985.309517939815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45985.309517939815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45985.309517939815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45985.309517939815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45985.309517939815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45985.309517939815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45985.309517939815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45985.309517939815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45985.309517939815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45985.309517939815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45985.309517939815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45985.309517939815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45985.309517939815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45985.309517939815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45985.309517939815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45985.309517939815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45985.309517939815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45985.309517939815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45985.309517939815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45985.309517939815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45985.309517939815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45985.309517939815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45985.309517939815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45985.309517939815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45985.309517939815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45985.309517939815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45985.309517939815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45985.309517939815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45985.309517939815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45985.309517939815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45985.309517939815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45985.309517939815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45985.309517939815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45985.309517939815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45985.309517939815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45985.309517939815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45985.309517939815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45985.309517939815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45985.309517939815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45985.309517939815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45985.309517939815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45985.309517939815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45985.309517939815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45985.309517939815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45985.309517939815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45985.309517939815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45985.309517939815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45985.309517939815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45985.309517939815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45985.309517939815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45985.309517939815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45985.309517939815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45985.309517939815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45985.309517939815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45985.309517939815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45985.309517939815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45985.309517939815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45985.309517939815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45985.309517939815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45985.309517939815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45985.309517939815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45985.309517939815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45985.309517939815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45985.309517939815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45985.309517939815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45985.309517939815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45985.309517939815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45985.309517939815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45985.309517939815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45985.309517939815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45985.309517939815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45985.309517939815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45985.309517939815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45985.309517939815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45985.309517939815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45985.309517939815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45985.309517939815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45985.309517939815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45985.309517939815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45985.309517939815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45985.309517939815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45985.309517939815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45985.309517939815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45985.309517939815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45985.309517939815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45985.309517939815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45985.309517939815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45985.309517939815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45985.309517939815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45985.309517939815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45985.309517939815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45985.309517939815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45985.309517939815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45985.309517939815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45985.309517939815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45985.309517939815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45985.309517939815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45985.309517939815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45985.309517939815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45985.309517939815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45985.309517939815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45985.309517939815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45985.309517939815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45985.309517939815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45985.309517939815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45985.309517939815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45985.309517939815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45985.309517939815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45985.309517939815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45985.309517939815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45985.309517939815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45985.309517939815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45985.309517939815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45985.309517939815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45985.309517939815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45985.309517939815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45985.309517939815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45985.309517939815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45985.309517939815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45985.309517939815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45985.309517939815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45985.309517939815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45985.309517939815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45985.309517939815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45985.309517939815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45985.309517939815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45985.309517939815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45985.309517939815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45985.309517939815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45985.309517939815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45985.309517939815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45985.309517939815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45985.309517939815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45985.309517939815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45985.309517939815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45985.309517939815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45985.309517939815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45985.309517939815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45985.309517939815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45985.309517939815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45985.309517939815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45985.309517939815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45985.309517939815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45985.309517939815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45985.309517939815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45985.309517939815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45985.309517939815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45985.309517939815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45985.309517939815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45985.309517939815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45985.309517939815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45985.309517939815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45985.309517939815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45985.309517939815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45985.309517939815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45985.309517939815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45985.309517939815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45985.309517939815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45985.309517939815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45985.309517939815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45985.309517939815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45985.309517939815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45985.309517939815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45985.309517939815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45985.309517939815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45985.309517939815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45985.309517939815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45985.309517939815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45985.309517939815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45985.309517939815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45985.309517939815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45985.309517939815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45985.309517939815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45985.309517939815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45985.309517939815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0"/>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281.82880034721893</v>
      </c>
      <c r="H2" s="95">
        <v>45703.474768518521</v>
      </c>
      <c r="I2" s="95" t="str">
        <f>IFERROR(VLOOKUP(D2,DB!A:F,6,0),"")</f>
        <v>SCECO</v>
      </c>
      <c r="J2" s="95" t="str">
        <f>IFERROR(VLOOKUP(D2,DB!A:G,7,0),"")</f>
        <v>Dead</v>
      </c>
      <c r="K2" s="97" t="s">
        <v>39109</v>
      </c>
      <c r="L2" s="91" t="str">
        <f>IFERROR(VLOOKUP(D2,DB!A:I,9,0),"")</f>
        <v>Latis</v>
      </c>
    </row>
    <row r="3" spans="1:16" ht="42.75" customHeight="1">
      <c r="A3" s="113" t="s">
        <v>39110</v>
      </c>
      <c r="B3" s="113" t="str">
        <f>IFERROR(VLOOKUP(D3,DB!A:K,11,0),"")</f>
        <v>R4</v>
      </c>
      <c r="C3" s="93">
        <v>1</v>
      </c>
      <c r="D3" s="91" t="s">
        <v>38804</v>
      </c>
      <c r="E3" s="94" t="s">
        <v>39021</v>
      </c>
      <c r="F3" s="95">
        <v>45984.493113425924</v>
      </c>
      <c r="G3" s="96">
        <f ca="1">IFERROR(NOW()-F3,"")</f>
        <v>0.81640451389102964</v>
      </c>
      <c r="H3" s="95">
        <v>45983.94866898148</v>
      </c>
      <c r="I3" s="113" t="str">
        <f>IFERROR(VLOOKUP(D3,DB!A:F,6,0),"")</f>
        <v>Sceco</v>
      </c>
      <c r="J3" s="113" t="str">
        <f>IFERROR(VLOOKUP(D3,DB!A:G,7,0),"")</f>
        <v>In progress</v>
      </c>
      <c r="K3" s="97" t="s">
        <v>39111</v>
      </c>
      <c r="L3" s="91" t="str">
        <f>IFERROR(VLOOKUP(D3,DB!A:I,9,0),"")</f>
        <v>Latis</v>
      </c>
    </row>
    <row r="4" spans="1:16" ht="15" customHeight="1">
      <c r="A4" s="113" t="s">
        <v>39112</v>
      </c>
      <c r="B4" s="113" t="str">
        <f>IFERROR(VLOOKUP(D4,DB!A:K,11,0),"")</f>
        <v>R4</v>
      </c>
      <c r="C4" s="93">
        <v>2</v>
      </c>
      <c r="D4" s="91" t="s">
        <v>35229</v>
      </c>
      <c r="E4" s="94" t="s">
        <v>39021</v>
      </c>
      <c r="F4" s="150">
        <v>45985.053518518522</v>
      </c>
      <c r="G4" s="96">
        <f t="shared" ref="G4:G34" ca="1" si="0">IFERROR(NOW()-F4,"")</f>
        <v>0.2559994212933816</v>
      </c>
      <c r="H4" s="95">
        <v>45984.984872685185</v>
      </c>
      <c r="I4" s="113" t="str">
        <f>IFERROR(VLOOKUP(D4,DB!A:F,6,0),"")</f>
        <v>Generator-SG</v>
      </c>
      <c r="J4" s="113" t="str">
        <f>IFERROR(VLOOKUP(D4,DB!A:G,7,0),"")</f>
        <v>Dead</v>
      </c>
      <c r="K4" s="97" t="s">
        <v>39113</v>
      </c>
      <c r="L4" s="91" t="str">
        <f>IFERROR(VLOOKUP(D4,DB!A:I,9,0),"")</f>
        <v>Latis</v>
      </c>
    </row>
    <row r="5" spans="1:16" ht="15" customHeight="1">
      <c r="A5" s="113"/>
      <c r="B5" s="113" t="str">
        <f>IFERROR(VLOOKUP(D5,DB!A:K,11,0),"")</f>
        <v/>
      </c>
      <c r="C5" s="93"/>
      <c r="D5" s="91"/>
      <c r="E5" s="94"/>
      <c r="F5" s="95"/>
      <c r="G5" s="96">
        <f t="shared" ca="1" si="0"/>
        <v>45985.309517939815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45985.309517939815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45985.309517939815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45985.309517939815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45985.309517939815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45985.309517939815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45985.309517939815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45985.309517939815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45985.309517939815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45985.309517939815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45985.309517939815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45985.309517939815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45985.309517939815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45985.309517939815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45985.309517939815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45985.309517939815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45985.309517939815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45985.309517939815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45985.309517939815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45985.309517939815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45985.309517939815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45985.309517939815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45985.309517939815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45985.309517939815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45985.309517939815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45985.309517939815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45985.309517939815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45985.309517939815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45985.309517939815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45985.309517939815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45985.309517939815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45985.309517939815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45985.309517939815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45985.309517939815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45985.309517939815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45985.309517939815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45985.309517939815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45985.309517939815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45985.309517939815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45985.309517939815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45985.309517939815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45985.309517939815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45985.309517939815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45985.309517939815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45985.309517939815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45985.309517939815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45985.309517939815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45985.309517939815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45985.309517939815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45985.309517939815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45985.309517939815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45985.309517939815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45985.309517939815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45985.309517939815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45985.309517939815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45985.309517939815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45985.309517939815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45985.309517939815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45985.309517939815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45985.309517939815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45985.309517939815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45985.309517939815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45985.309517939815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45985.309517939815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45985.309517939815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45985.309517939815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45985.309517939815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45985.309517939815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45985.309517939815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45985.309517939815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45985.309517939815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45985.309517939815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45985.309517939815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45985.309517939815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45985.309517939815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45985.309517939815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45985.309517939815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45985.309517939815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45985.309517939815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45985.309517939815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45985.309517939815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45985.309517939815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45985.309517939815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45985.309517939815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45985.309517939815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45985.309517939815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45985.309517939815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45985.309517939815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45985.309517939815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45985.309517939815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45985.309517939815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45985.309517939815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45985.309517939815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45985.309517939815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45985.309517939815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45985.309517939815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45985.309517939815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45985.309517939815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45985.309517939815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45985.309517939815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45985.309517939815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45985.309517939815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45985.309517939815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45985.309517939815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45985.309517939815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45985.309517939815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45985.309517939815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45985.309517939815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45985.309517939815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45985.309517939815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45985.309517939815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45985.309517939815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45985.309517939815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45985.309517939815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45985.309517939815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45985.309517939815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45985.309517939815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45985.309517939815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45985.309517939815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45985.309517939815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45985.309517939815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45985.309517939815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45985.309517939815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45985.309517939815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45985.309517939815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45985.309517939815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45985.309517939815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45985.309517939815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45985.309517939815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45985.309517939815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45985.309517939815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45985.309517939815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45985.309517939815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45985.309517939815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45985.309517939815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45985.309517939815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45985.309517939815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45985.309517939815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45985.309517939815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45985.309517939815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45985.309517939815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45985.309517939815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45985.309517939815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45985.309517939815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45985.309517939815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45985.309517939815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45985.309517939815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45985.309517939815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45985.309517939815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45985.309517939815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45985.309517939815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45985.309517939815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45985.309517939815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45985.309517939815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45985.309517939815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45985.309517939815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45985.309517939815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45985.309517939815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45985.309517939815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45985.309517939815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45985.309517939815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45985.309517939815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45985.309517939815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45985.309517939815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45985.309517939815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45985.309517939815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45985.309517939815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45985.309517939815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45985.309517939815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45985.309517939815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45985.309517939815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45985.309517939815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45985.309517939815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45985.309517939815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45985.309517939815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45985.309517939815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45985.309517939815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45985.309517939815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45985.309517939815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45985.309517939815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45985.309517939815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45985.309517939815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45985.309517939815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45985.309517939815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45985.309517939815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45985.309517939815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45985.309517939815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45985.309517939815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45985.309517939815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45985.309517939815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45985.309517939815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45985.309517939815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45985.309517939815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45985.309517939815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45985.309517939815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45985.309517939815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45985.309517939815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45985.309517939815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45985.309517939815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45985.309517939815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45985.309517939815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45985.309517939815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45985.309517939815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45985.309517939815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45985.309517939815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45985.309517939815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45985.309517939815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45985.309517939815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45985.309517939815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45985.309517939815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45985.309517939815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45985.309517939815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45985.309517939815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45985.309517939815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45985.309517939815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45985.309517939815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45985.309517939815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45985.309517939815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45985.309517939815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45985.309517939815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45985.309517939815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45985.309517939815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45985.309517939815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45985.309517939815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45985.309517939815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45985.309517939815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45985.309517939815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45985.309517939815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45985.309517939815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45985.309517939815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45985.309517939815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45985.309517939815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45985.309517939815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45985.309517939815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45985.309517939815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45985.309517939815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45985.309517939815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45985.309517939815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45985.309517939815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45985.309517939815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45985.309517939815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45985.309517939815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45985.309517939815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45985.309517939815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45985.309517939815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45985.309517939815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45985.309517939815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45985.309517939815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45985.309517939815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45985.309517939815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45985.309517939815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45985.309517939815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45985.309517939815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45985.309517939815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45985.309517939815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45985.309517939815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45985.309517939815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45985.309517939815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45985.309517939815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45985.309517939815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45985.309517939815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45985.309517939815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45985.309517939815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45985.309517939815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45985.309517939815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45985.309517939815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45985.309517939815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45985.309517939815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45985.309517939815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45985.309517939815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45985.309517939815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45985.309517939815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45985.309517939815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45985.309517939815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45985.309517939815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45985.309517939815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45985.309517939815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45985.309517939815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45985.309517939815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45985.309517939815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45985.309517939815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45985.309517939815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45985.309517939815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45985.309517939815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45985.309517939815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45985.309517939815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45985.309517939815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45985.309517939815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45985.309517939815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45985.309517939815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45985.309517939815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45985.309517939815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45985.309517939815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45985.309517939815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45985.309517939815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45985.309517939815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45985.309517939815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45985.309517939815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45985.309517939815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45985.309517939815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45985.309517939815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45985.309517939815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45985.309517939815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45985.309517939815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45985.309517939815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45985.309517939815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45985.309517939815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45985.309517939815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45985.309517939815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45985.309517939815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45985.309517939815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45985.309517939815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45985.309517939815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45985.309517939815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45985.309517939815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45985.309517939815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45985.309517939815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45985.309517939815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45985.309517939815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45985.309517939815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45985.309517939815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45985.309517939815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45985.309517939815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45985.309517939815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45985.309517939815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45985.309517939815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45985.309517939815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45985.309517939815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45985.309517939815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45985.309517939815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45985.309517939815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45985.309517939815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45985.309517939815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45985.309517939815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45985.309517939815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45985.309517939815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45985.309517939815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45985.309517939815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45985.309517939815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45985.309517939815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45985.309517939815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45985.309517939815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45985.309517939815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45985.309517939815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45985.309517939815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45985.309517939815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45985.309517939815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45985.309517939815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45985.309517939815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45985.309517939815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00" ca="1" si="6">IFERROR(NOW()-F355,"")</f>
        <v>45985.309517939815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45985.309517939815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45985.309517939815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45985.309517939815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45985.309517939815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45985.309517939815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45985.309517939815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45985.309517939815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45985.309517939815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45985.309517939815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45985.309517939815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45985.309517939815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45985.309517939815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45985.309517939815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45985.309517939815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45985.309517939815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45985.309517939815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45985.309517939815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45985.309517939815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45985.309517939815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45985.309517939815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45985.309517939815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45985.309517939815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45985.309517939815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45985.309517939815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45985.309517939815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45985.309517939815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45985.309517939815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45985.309517939815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45985.309517939815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45985.309517939815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45985.309517939815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45985.309517939815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45985.309517939815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45985.309517939815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45985.309517939815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45985.309517939815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45985.309517939815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45985.309517939815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45985.309517939815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45985.309517939815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45985.309517939815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45985.309517939815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45985.309517939815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45985.309517939815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45985.309517939815</v>
      </c>
      <c r="H400" s="95"/>
      <c r="I400" s="113" t="str">
        <f>IFERROR(VLOOKUP(D400,DB!A:F,6,0),"")</f>
        <v/>
      </c>
      <c r="J400" s="113" t="str">
        <f>IFERROR(VLOOKUP(D400,DB!A:G,7,0),"")</f>
        <v/>
      </c>
      <c r="K400" s="97"/>
      <c r="L400" s="91" t="str">
        <f>IFERROR(VLOOKUP(D400,DB!A:I,9,0),"")</f>
        <v/>
      </c>
    </row>
  </sheetData>
  <dataValidations count="2">
    <dataValidation allowBlank="1" showInputMessage="1" showErrorMessage="1" sqref="E1" xr:uid="{A4F81451-56CC-4543-9497-104C4E44EE4B}"/>
    <dataValidation type="list" allowBlank="1" showInputMessage="1" showErrorMessage="1" sqref="E2:E4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93.477457754626812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59.120640624998487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36.648406828702718</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3.9362193287015543</v>
      </c>
      <c r="H5" s="122">
        <v>45981.360798611109</v>
      </c>
      <c r="I5" s="109" t="str">
        <f>IFERROR(VLOOKUP(D5,DB!A:F,6,0),"")</f>
        <v>SCECO</v>
      </c>
      <c r="J5" s="109" t="str">
        <f>IFERROR(VLOOKUP(D5,DB!A:G,7,0),"")</f>
        <v>Dead</v>
      </c>
      <c r="K5" s="109" t="s">
        <v>39121</v>
      </c>
      <c r="L5" s="109" t="str">
        <f>IFERROR(VLOOKUP(D5,DB!A:I,9,0),"")</f>
        <v>Latis</v>
      </c>
    </row>
    <row r="6" spans="1:13" ht="30.75">
      <c r="A6" s="109" t="s">
        <v>39122</v>
      </c>
      <c r="B6" s="109" t="str">
        <f>IFERROR(VLOOKUP(D6,DB!A:K,11,0),"")</f>
        <v>R5</v>
      </c>
      <c r="C6" s="109">
        <v>1</v>
      </c>
      <c r="D6" s="109" t="s">
        <v>32901</v>
      </c>
      <c r="E6" s="109" t="s">
        <v>39021</v>
      </c>
      <c r="F6" s="122">
        <v>45985.093854166669</v>
      </c>
      <c r="G6" s="111">
        <f ca="1">IFERROR(NOW()-F6,"")</f>
        <v>0.2156637731459341</v>
      </c>
      <c r="H6" s="122">
        <v>45984.593425925923</v>
      </c>
      <c r="I6" s="109" t="str">
        <f>IFERROR(VLOOKUP(D6,DB!A:F,6,0),"")</f>
        <v>SCECO</v>
      </c>
      <c r="J6" s="109" t="str">
        <f>IFERROR(VLOOKUP(D6,DB!A:G,7,0),"")</f>
        <v>Good</v>
      </c>
      <c r="K6" s="109" t="s">
        <v>39123</v>
      </c>
      <c r="L6" s="109" t="str">
        <f>IFERROR(VLOOKUP(D6,DB!A:I,9,0),"")</f>
        <v>Latis</v>
      </c>
    </row>
    <row r="7" spans="1:13">
      <c r="A7" s="109"/>
      <c r="B7" s="109" t="str">
        <f>IFERROR(VLOOKUP(D7,DB!A:K,11,0),"")</f>
        <v/>
      </c>
      <c r="C7" s="109"/>
      <c r="D7" s="109"/>
      <c r="E7" s="109"/>
      <c r="F7" s="109"/>
      <c r="G7" s="111">
        <f ca="1">IFERROR(NOW()-F7,"")</f>
        <v>45985.309517939815</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45985.309517939815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45985.309517939815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45985.309517939815</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45985.309517939815</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45985.309517939815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45985.309517939815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45985.309517939815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45985.309517939815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45985.309517939815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45985.309517939815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45985.309517939815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45985.309517939815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45985.309517939815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45985.309517939815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45985.309517939815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45985.309517939815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45985.309517939815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45985.309517939815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45985.309517939815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45985.309517939815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45985.309517939815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45985.309517939815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45985.309517939815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45985.309517939815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45985.309517939815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45985.309517939815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45985.309517939815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45985.309517939815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45985.309517939815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45985.309517939815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45985.309517939815</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45985.309517939815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45985.309517939815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45985.309517939815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45985.309517939815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45985.309517939815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45985.309517939815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45985.309517939815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45985.309517939815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45985.309517939815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45985.309517939815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45985.309517939815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45985.309517939815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45985.309517939815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45985.309517939815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45985.309517939815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45985.309517939815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45985.309517939815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45985.309517939815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45985.309517939815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45985.309517939815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45985.309517939815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45985.309517939815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45985.309517939815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45985.309517939815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45985.309517939815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45985.309517939815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45985.309517939815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45985.309517939815</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47"/>
      <c r="G2" s="75"/>
      <c r="H2" s="147"/>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45985.309517939815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45985.309517939815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45985.309517939815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45985.309517939815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45985.309517939815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45985.309517939815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45985.309517939815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45985.309517939815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45985.309517939815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45985.309517939815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45985.309517939815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45985.309517939815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45985.309517939815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45985.309517939815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45985.309517939815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45985.309517939815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45985.309517939815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45985.309517939815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45985.309517939815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45985.309517939815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45985.309517939815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45985.309517939815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45985.309517939815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45985.309517939815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45985.309517939815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45985.309517939815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45985.309517939815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45985.309517939815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45985.309517939815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45985.309517939815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45985.309517939815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45985.309517939815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45985.309517939815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45985.309517939815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45985.309517939815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45985.309517939815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45985.309517939815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45985.309517939815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45985.309517939815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45985.309517939815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45985.309517939815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45985.309517939815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45985.309517939815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2025-11-24T04:27:42Z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