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22" documentId="120_S{2AC9BD13-BADA-5192-A53E-5A8FF88502F6}" xr6:coauthVersionLast="47" xr6:coauthVersionMax="47" xr10:uidLastSave="{80702E19-DE2F-4D80-BEC3-1842D0299F0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<sst xmlns="http://schemas.openxmlformats.org/spreadsheetml/2006/main" count="181592" uniqueCount="39211">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</sst>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330.16876817129378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0.11905752314487472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45993.11719409722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45993.11719409722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45993.11719409722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45993.11719409722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45993.11719409722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45993.11719409722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45993.11719409722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45993.11719409722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45993.11719409722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45993.11719409722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45993.11719409722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45993.11719409722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45993.11719409722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45993.11719409722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45993.11719409722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45993.11719409722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45993.11719409722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45993.11719409722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45993.11719409722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45993.11719409722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45993.11719409722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45993.11719409722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45993.11719409722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45993.11719409722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45993.11719409722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45993.11719409722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45993.11719409722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45993.11719409722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45993.11719409722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45993.11719409722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45993.11719409722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45993.11719409722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45993.11719409722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45993.11719409722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45993.11719409722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45993.11719409722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45993.11719409722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45993.11719409722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45993.11719409722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45993.11719409722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45993.11719409722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45993.11719409722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45993.11719409722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45993.11719409722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45993.11719409722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45993.11719409722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45993.11719409722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45993.11719409722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45993.11719409722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45993.11719409722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45993.11719409722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45993.11719409722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45993.11719409722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45993.11719409722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45993.11719409722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45993.11719409722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45993.11719409722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45993.11719409722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45993.11719409722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45993.11719409722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45993.11719409722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45993.11719409722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45993.11719409722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45993.11719409722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45993.11719409722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45993.11719409722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45993.11719409722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45993.11719409722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45993.11719409722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45993.11719409722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45993.11719409722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45993.11719409722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45993.11719409722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45993.11719409722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45993.11719409722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45993.11719409722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45993.11719409722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45993.11719409722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45993.11719409722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45993.11719409722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45993.11719409722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45993.11719409722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45993.11719409722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45993.11719409722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45993.11719409722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45993.11719409722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45993.11719409722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45993.11719409722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45993.11719409722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45993.11719409722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45993.11719409722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45993.11719409722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45993.11719409722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45993.11719409722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45993.11719409722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45993.11719409722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45993.11719409722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45993.11719409722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45993.11719409722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45993.11719409722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45993.11719409722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45993.11719409722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45993.11719409722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45993.11719409722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45993.11719409722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45993.11719409722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45993.11719409722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45993.11719409722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45993.11719409722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45993.11719409722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45993.11719409722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45993.11719409722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45993.11719409722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45993.11719409722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45993.11719409722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45993.11719409722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45993.11719409722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45993.11719409722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45993.11719409722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45993.11719409722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45993.11719409722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45993.11719409722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45993.11719409722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45993.11719409722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45993.11719409722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45993.11719409722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45993.11719409722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45993.11719409722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45993.11719409722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45993.11719409722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45993.11719409722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45993.11719409722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45993.11719409722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45993.11719409722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45993.11719409722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45993.11719409722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45993.11719409722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45993.11719409722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45993.11719409722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45993.11719409722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45993.11719409722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45993.11719409722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45993.11719409722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45993.11719409722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45993.11719409722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45993.11719409722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45993.11719409722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45993.11719409722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45993.11719409722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45993.11719409722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45993.11719409722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45993.11719409722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45993.11719409722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45993.11719409722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45993.11719409722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45993.11719409722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45993.11719409722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45993.11719409722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45993.11719409722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45993.11719409722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45993.11719409722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45993.11719409722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45993.11719409722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45993.11719409722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45993.11719409722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45993.11719409722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45993.11719409722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45993.11719409722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45993.11719409722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45993.11719409722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45993.11719409722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45993.11719409722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45993.11719409722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45993.11719409722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45993.11719409722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45993.11719409722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45993.11719409722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45993.11719409722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45993.11719409722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45993.11719409722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45993.11719409722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45993.11719409722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45993.11719409722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45993.11719409722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45993.11719409722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45993.11719409722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45993.11719409722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45993.11719409722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45993.11719409722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45993.11719409722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45993.11719409722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45993.11719409722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45993.11719409722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45993.11719409722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45993.11719409722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45993.11719409722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45993.11719409722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45993.11719409722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45993.11719409722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45993.11719409722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45993.11719409722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45993.11719409722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45993.11719409722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45993.11719409722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45993.11719409722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45993.11719409722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45993.11719409722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45993.11719409722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45993.11719409722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45993.11719409722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45993.11719409722</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B9AFE06A-5F05-4967-93BF-F3BE895E8861}"/>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168.11735613425844</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8.7297751157384482</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0.2095089120339253</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45993.11719409722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45993.11719409722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45993.11719409722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45993.11719409722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45993.11719409722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45993.11719409722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45993.11719409722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45993.11719409722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45993.11719409722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45993.11719409722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45993.11719409722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45993.11719409722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45993.11719409722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45993.11719409722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45993.11719409722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45993.11719409722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45993.11719409722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45993.11719409722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45993.11719409722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45993.11719409722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45993.11719409722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45993.11719409722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45993.11719409722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45993.11719409722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45993.11719409722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45993.11719409722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45993.11719409722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45993.11719409722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45993.11719409722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45993.11719409722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45993.11719409722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45993.11719409722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45993.11719409722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45993.11719409722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45993.11719409722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45993.11719409722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45993.11719409722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45993.11719409722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45993.11719409722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45993.11719409722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45993.11719409722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45993.11719409722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45993.11719409722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45993.11719409722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45993.11719409722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45993.11719409722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45993.11719409722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45993.11719409722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45993.11719409722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45993.11719409722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45993.11719409722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45993.11719409722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45993.11719409722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45993.11719409722</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45993.11719409722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45993.11719409722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45993.11719409722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45993.11719409722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45993.11719409722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45993.11719409722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45993.11719409722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45993.11719409722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45993.11719409722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45993.11719409722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45993.11719409722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45993.11719409722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45993.11719409722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45993.11719409722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45993.11719409722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45993.11719409722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45993.11719409722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45993.11719409722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45993.11719409722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45993.11719409722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45993.11719409722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45993.11719409722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45993.11719409722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45993.11719409722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45993.11719409722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45993.11719409722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45993.11719409722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45993.11719409722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45993.11719409722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45993.11719409722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45993.11719409722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45993.11719409722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45993.11719409722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45993.11719409722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45993.11719409722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45993.11719409722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45993.11719409722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45993.11719409722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45993.11719409722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45993.11719409722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45993.11719409722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45993.11719409722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45993.11719409722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45993.11719409722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45993.11719409722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45993.11719409722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45993.11719409722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45993.11719409722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45993.11719409722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45993.11719409722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45993.11719409722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45993.11719409722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45993.11719409722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45993.11719409722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45993.11719409722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45993.11719409722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45993.11719409722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45993.11719409722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45993.11719409722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45993.11719409722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45993.11719409722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45993.11719409722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45993.11719409722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45993.11719409722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45993.11719409722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45993.11719409722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45993.11719409722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45993.11719409722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45993.11719409722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45993.11719409722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45993.11719409722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45993.11719409722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45993.11719409722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45993.11719409722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45993.11719409722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45993.11719409722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45993.11719409722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45993.11719409722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45993.11719409722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45993.11719409722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45993.11719409722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45993.11719409722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45993.11719409722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45993.11719409722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45993.11719409722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45993.11719409722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45993.11719409722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45993.11719409722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45993.11719409722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45993.11719409722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45993.11719409722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45993.11719409722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45993.11719409722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45993.11719409722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45993.11719409722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45993.11719409722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45993.11719409722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45993.11719409722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45993.11719409722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45993.11719409722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45993.11719409722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45993.11719409722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45993.11719409722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45993.11719409722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45993.11719409722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45993.11719409722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45993.11719409722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45993.11719409722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45993.11719409722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45993.11719409722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45993.11719409722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45993.11719409722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45993.11719409722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45993.11719409722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45993.11719409722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45993.11719409722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45993.11719409722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45993.11719409722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45993.11719409722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45993.11719409722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45993.11719409722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45993.11719409722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45993.11719409722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45993.11719409722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45993.11719409722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45993.11719409722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45993.11719409722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45993.11719409722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45993.11719409722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45993.11719409722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45993.11719409722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45993.11719409722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45993.11719409722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45993.11719409722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45993.11719409722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45993.11719409722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45993.11719409722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45993.11719409722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45993.11719409722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45993.11719409722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45993.11719409722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45993.11719409722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45993.11719409722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45993.11719409722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45993.11719409722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45993.11719409722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45993.11719409722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45993.11719409722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45993.11719409722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45993.11719409722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45993.11719409722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45993.11719409722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45993.11719409722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45993.11719409722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45993.11719409722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45993.11719409722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45993.11719409722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45993.11719409722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45993.11719409722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45993.11719409722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45993.11719409722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45993.11719409722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45993.11719409722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45993.11719409722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45993.11719409722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45993.11719409722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45993.11719409722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45993.11719409722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45993.11719409722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45993.11719409722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45993.11719409722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45993.11719409722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45993.11719409722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45993.11719409722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45993.11719409722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45993.11719409722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45993.11719409722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45993.11719409722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45993.11719409722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45993.11719409722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45993.11719409722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45993.11719409722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45993.11719409722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45993.11719409722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45993.11719409722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45993.11719409722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45993.11719409722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45993.11719409722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45993.11719409722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45993.11719409722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45993.11719409722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45993.11719409722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45993.11719409722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45993.11719409722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45993.11719409722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45993.11719409722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45993.11719409722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45993.11719409722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45993.11719409722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45993.11719409722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45993.11719409722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45993.11719409722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45993.11719409722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45993.11719409722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45993.11719409722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45993.11719409722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45993.11719409722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45993.11719409722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45993.11719409722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45993.11719409722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45993.11719409722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45993.11719409722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45993.11719409722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45993.11719409722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45993.11719409722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45993.11719409722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45993.11719409722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45993.11719409722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45993.11719409722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45993.11719409722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45993.11719409722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45993.11719409722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45993.11719409722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45993.11719409722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45993.11719409722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45993.11719409722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45993.11719409722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45993.11719409722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45993.11719409722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45993.11719409722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45993.11719409722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45993.11719409722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45993.11719409722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45993.11719409722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45993.11719409722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45993.11719409722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45993.11719409722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45993.11719409722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45993.11719409722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45993.11719409722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45993.11719409722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45993.11719409722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45993.11719409722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45993.11719409722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45993.11719409722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45993.11719409722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45993.11719409722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45993.11719409722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45993.11719409722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45993.11719409722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45993.11719409722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45993.11719409722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45993.11719409722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45993.11719409722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45993.11719409722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45993.11719409722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45993.11719409722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45993.11719409722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45993.11719409722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45993.11719409722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45993.11719409722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45993.11719409722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45993.11719409722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45993.11719409722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45993.11719409722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45993.11719409722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45993.11719409722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45993.11719409722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45993.11719409722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45993.11719409722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45993.11719409722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45993.11719409722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45993.11719409722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45993.11719409722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45993.11719409722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45993.11719409722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45993.11719409722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45993.11719409722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45993.11719409722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45993.11719409722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45993.11719409722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45993.11719409722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45993.11719409722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45993.11719409722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45993.11719409722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45993.11719409722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45993.11719409722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45993.11719409722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45993.11719409722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45993.11719409722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45993.11719409722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45993.11719409722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45993.11719409722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45993.11719409722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45993.11719409722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45993.11719409722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45993.11719409722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45993.11719409722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45993.11719409722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45993.11719409722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45993.11719409722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45993.11719409722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45993.11719409722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45993.11719409722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45993.11719409722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45993.11719409722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45993.11719409722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45993.11719409722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45993.11719409722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45993.11719409722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45993.11719409722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45993.11719409722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45993.11719409722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45993.11719409722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45993.11719409722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45993.11719409722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45993.11719409722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45993.11719409722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45993.11719409722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45993.11719409722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45993.11719409722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45993.11719409722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45993.11719409722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45993.11719409722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45993.11719409722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45993.11719409722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45993.11719409722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45993.11719409722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45993.11719409722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45993.11719409722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45993.11719409722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45993.11719409722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45993.11719409722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45993.11719409722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45993.11719409722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45993.11719409722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45993.11719409722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45993.11719409722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45993.11719409722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45993.11719409722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45993.11719409722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45993.11719409722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45993.11719409722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45993.11719409722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45993.11719409722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45993.11719409722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45993.11719409722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45993.11719409722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45993.11719409722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45993.11719409722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45993.11719409722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45993.11719409722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45993.11719409722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45993.11719409722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45993.11719409722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45993.11719409722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45993.11719409722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45993.11719409722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45993.11719409722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45993.11719409722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45993.11719409722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45993.11719409722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45993.11719409722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45993.11719409722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45993.11719409722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45993.11719409722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45993.11719409722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45993.11719409722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45993.11719409722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45993.11719409722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45993.11719409722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45993.11719409722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45993.11719409722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45993.11719409722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45993.11719409722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45993.11719409722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45993.11719409722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45993.11719409722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45993.11719409722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45993.11719409722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45993.11719409722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45993.11719409722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45993.11719409722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45993.11719409722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45993.11719409722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45993.11719409722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45993.11719409722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45993.11719409722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45993.11719409722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45993.11719409722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45993.11719409722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45993.11719409722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45993.11719409722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45993.11719409722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45993.11719409722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45993.11719409722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45993.11719409722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45993.11719409722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45993.11719409722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45993.11719409722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45993.11719409722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45993.11719409722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45993.11719409722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45993.11719409722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45993.11719409722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45993.11719409722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45993.11719409722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45993.11719409722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45993.11719409722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45993.11719409722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45993.11719409722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45993.11719409722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45993.11719409722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45993.11719409722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45993.11719409722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45993.11719409722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45993.11719409722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45993.11719409722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45993.11719409722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45993.11719409722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45993.11719409722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45993.11719409722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45993.11719409722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45993.11719409722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45993.11719409722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45993.11719409722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45993.11719409722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45993.11719409722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45993.11719409722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45993.11719409722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45993.11719409722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45993.11719409722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45993.11719409722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45993.11719409722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45993.11719409722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45993.11719409722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45993.11719409722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45993.11719409722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45993.11719409722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45993.11719409722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45993.11719409722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45993.11719409722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45993.11719409722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45993.11719409722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45993.11719409722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45993.11719409722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45993.11719409722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45993.11719409722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45993.11719409722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45993.11719409722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45993.11719409722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45993.11719409722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45993.11719409722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45993.11719409722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45993.11719409722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45993.11719409722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45993.11719409722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45993.11719409722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45993.11719409722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45993.11719409722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45993.11719409722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45993.11719409722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45993.11719409722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45993.11719409722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45993.11719409722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45993.11719409722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45993.11719409722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45993.11719409722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45993.11719409722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45993.11719409722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45993.11719409722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45993.11719409722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45993.11719409722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45993.11719409722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45993.11719409722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45993.11719409722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45993.11719409722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45993.11719409722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45993.11719409722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45993.11719409722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45993.11719409722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45993.11719409722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45993.11719409722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45993.11719409722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45993.11719409722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45993.11719409722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45993.11719409722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45993.11719409722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45993.11719409722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45993.11719409722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45993.11719409722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45993.11719409722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45993.11719409722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45993.11719409722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45993.11719409722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45993.11719409722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45993.11719409722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45993.11719409722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45993.11719409722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45993.11719409722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45993.11719409722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45993.11719409722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45993.11719409722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45993.11719409722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45993.11719409722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45993.11719409722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45993.11719409722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45993.11719409722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45993.11719409722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45993.11719409722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45993.11719409722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45993.11719409722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45993.11719409722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45993.11719409722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45993.11719409722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45993.11719409722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45993.11719409722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45993.11719409722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45993.11719409722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45993.11719409722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45993.11719409722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45993.11719409722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45993.11719409722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45993.11719409722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45993.11719409722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45993.11719409722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45993.11719409722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45993.11719409722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45993.11719409722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45993.11719409722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45993.11719409722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45993.11719409722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45993.11719409722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45993.11719409722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45993.11719409722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45993.11719409722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45993.11719409722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45993.11719409722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45993.11719409722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45993.11719409722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45993.11719409722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45993.11719409722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45993.11719409722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45993.11719409722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45993.11719409722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45993.11719409722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45993.11719409722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45993.11719409722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45993.11719409722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45993.11719409722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45993.11719409722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45993.11719409722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45993.11719409722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45993.11719409722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45993.11719409722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45993.11719409722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45993.11719409722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45993.11719409722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45993.11719409722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45993.11719409722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45993.11719409722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45993.11719409722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45993.11719409722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45993.11719409722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45993.11719409722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45993.11719409722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45993.11719409722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45993.11719409722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45993.11719409722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45993.11719409722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45993.11719409722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45993.11719409722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45993.11719409722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45993.11719409722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45993.11719409722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45993.11719409722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45993.11719409722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45993.11719409722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45993.11719409722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45993.11719409722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45993.11719409722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45993.11719409722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45993.11719409722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45993.11719409722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45993.11719409722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45993.11719409722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45993.11719409722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45993.11719409722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45993.11719409722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45993.11719409722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45993.11719409722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45993.11719409722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45993.11719409722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45993.11719409722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45993.11719409722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45993.11719409722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45993.11719409722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45993.11719409722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45993.11719409722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45993.11719409722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45993.11719409722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45993.11719409722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45993.11719409722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45993.11719409722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45993.11719409722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45993.11719409722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45993.11719409722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45993.11719409722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45993.11719409722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45993.11719409722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45993.11719409722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45993.11719409722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45993.11719409722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45993.11719409722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45993.11719409722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45993.11719409722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45993.11719409722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45993.11719409722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45993.11719409722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45993.11719409722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45993.11719409722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45993.11719409722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45993.11719409722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45993.11719409722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45993.11719409722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45993.11719409722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45993.11719409722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45993.11719409722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45993.11719409722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45993.11719409722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45993.11719409722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45993.11719409722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45993.11719409722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45993.11719409722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45993.11719409722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45993.11719409722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45993.11719409722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45993.11719409722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45993.11719409722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45993.11719409722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45993.11719409722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45993.11719409722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45993.11719409722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45993.11719409722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45993.11719409722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45993.11719409722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45993.11719409722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45993.11719409722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45993.11719409722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45993.11719409722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45993.11719409722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45993.11719409722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45993.11719409722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45993.11719409722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45993.11719409722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45993.11719409722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45993.11719409722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45993.11719409722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45993.11719409722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45993.11719409722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45993.11719409722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45993.11719409722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45993.11719409722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45993.11719409722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45993.11719409722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45993.11719409722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45993.11719409722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45993.11719409722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45993.11719409722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45993.11719409722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45993.11719409722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45993.11719409722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45993.11719409722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45993.11719409722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45993.11719409722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45993.11719409722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45993.11719409722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45993.11719409722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45993.11719409722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45993.11719409722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45993.11719409722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45993.11719409722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45993.11719409722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45993.11719409722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45993.11719409722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45993.11719409722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45993.11719409722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45993.11719409722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45993.11719409722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45993.11719409722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45993.11719409722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45993.11719409722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45993.11719409722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45993.11719409722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45993.11719409722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45993.11719409722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45993.11719409722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45993.11719409722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45993.11719409722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45993.11719409722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45993.11719409722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45993.11719409722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45993.11719409722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45993.11719409722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45993.11719409722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45993.11719409722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45993.11719409722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45993.11719409722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45993.11719409722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45993.11719409722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45993.11719409722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45993.11719409722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45993.11719409722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45993.11719409722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45993.11719409722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45993.11719409722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45993.11719409722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45993.11719409722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45993.11719409722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45993.11719409722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45993.11719409722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45993.11719409722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45993.11719409722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45993.11719409722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45993.11719409722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45993.11719409722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45993.11719409722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45993.11719409722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45993.11719409722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45993.11719409722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45993.11719409722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45993.11719409722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45993.11719409722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45993.11719409722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45993.11719409722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45993.11719409722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45993.11719409722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45993.11719409722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45993.11719409722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45993.11719409722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45993.11719409722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45993.11719409722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45993.11719409722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45993.11719409722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45993.11719409722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45993.11719409722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45993.11719409722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45993.11719409722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45993.11719409722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45993.11719409722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45993.11719409722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45993.11719409722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45993.11719409722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45993.11719409722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45993.11719409722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45993.11719409722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45993.11719409722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45993.11719409722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45993.11719409722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45993.11719409722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45993.11719409722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45993.11719409722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45993.11719409722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45993.11719409722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45993.11719409722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45993.11719409722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45993.11719409722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45993.11719409722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45993.11719409722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45993.11719409722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45993.11719409722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45993.11719409722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45993.11719409722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45993.11719409722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45993.11719409722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45993.11719409722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45993.11719409722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45993.11719409722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45993.11719409722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45993.11719409722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45993.11719409722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45993.11719409722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45993.11719409722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45993.11719409722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45993.11719409722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45993.11719409722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45993.11719409722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45993.11719409722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45993.11719409722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45993.11719409722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45993.11719409722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45993.11719409722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45993.11719409722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45993.11719409722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45993.11719409722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45993.11719409722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45993.11719409722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45993.11719409722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45993.11719409722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45993.11719409722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45993.11719409722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45993.11719409722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45993.11719409722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45993.11719409722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45993.11719409722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45993.11719409722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45993.11719409722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45993.11719409722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45993.11719409722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45993.11719409722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45993.11719409722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45993.11719409722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45993.11719409722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45993.11719409722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45993.11719409722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45993.11719409722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45993.11719409722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45993.11719409722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45993.11719409722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45993.11719409722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45993.11719409722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45993.11719409722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45993.11719409722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45993.11719409722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45993.11719409722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45993.11719409722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45993.11719409722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45993.11719409722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45993.11719409722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45993.11719409722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45993.11719409722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45993.11719409722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45993.11719409722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45993.11719409722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45993.11719409722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45993.11719409722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45993.11719409722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45993.11719409722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45993.11719409722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45993.11719409722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45993.11719409722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45993.11719409722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45993.11719409722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45993.11719409722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45993.11719409722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45993.11719409722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45993.11719409722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45993.11719409722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45993.11719409722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45993.11719409722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45993.11719409722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45993.11719409722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45993.11719409722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45993.11719409722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45993.11719409722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45993.11719409722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45993.11719409722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45993.11719409722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45993.11719409722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45993.11719409722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45993.11719409722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45993.11719409722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45993.11719409722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45993.11719409722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45993.11719409722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45993.11719409722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45993.11719409722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45993.11719409722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45993.11719409722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45993.11719409722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45993.11719409722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45993.11719409722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45993.11719409722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45993.11719409722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45993.11719409722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45993.11719409722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45993.11719409722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45993.11719409722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45993.11719409722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45993.11719409722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45993.11719409722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45993.11719409722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45993.11719409722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45993.11719409722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45993.11719409722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45993.11719409722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45993.11719409722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45993.11719409722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45993.11719409722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45993.11719409722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45993.11719409722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45993.11719409722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45993.11719409722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45993.11719409722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45993.11719409722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45993.11719409722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45993.11719409722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45993.11719409722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45993.11719409722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45993.11719409722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45993.11719409722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45993.11719409722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45993.11719409722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45993.11719409722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45993.11719409722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45993.11719409722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45993.11719409722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45993.11719409722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45993.11719409722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45993.11719409722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45993.11719409722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45993.11719409722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45993.11719409722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45993.11719409722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45993.11719409722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45993.11719409722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45993.11719409722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45993.11719409722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45993.11719409722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45993.11719409722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45993.11719409722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45993.11719409722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45993.11719409722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45993.11719409722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45993.11719409722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45993.11719409722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45993.11719409722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45993.11719409722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45993.11719409722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45993.11719409722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45993.11719409722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45993.11719409722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45993.11719409722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45993.11719409722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45993.11719409722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45993.11719409722</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tabSelected="1" workbookViewId="0">
      <selection activeCell="H7" sqref="H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289.63647650462372</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4" ca="1" si="0">IFERROR(NOW()-F3,"")</f>
        <v>0.40193946759245591</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0.2081663194403518</v>
      </c>
      <c r="H4" s="92">
        <v>45992.903946759259</v>
      </c>
      <c r="I4" s="110" t="str">
        <f>IFERROR(VLOOKUP(D4,DB!A:F,6,0),"")</f>
        <v>Generator-SG</v>
      </c>
      <c r="J4" s="110" t="str">
        <f>IFERROR(VLOOKUP(D4,DB!A:G,7,0),"")</f>
        <v>Dead</v>
      </c>
      <c r="K4" s="94" t="s">
        <v>39201</v>
      </c>
      <c r="L4" s="88" t="str">
        <f>IFERROR(VLOOKUP(D4,DB!A:I,9,0),"")</f>
        <v>Latis</v>
      </c>
    </row>
    <row r="5" spans="1:16" ht="15" customHeight="1">
      <c r="A5" s="110"/>
      <c r="B5" s="88" t="str">
        <f>IFERROR(VLOOKUP(D5,DB!A:K,11,0),"")</f>
        <v/>
      </c>
      <c r="C5" s="90"/>
      <c r="D5" s="88"/>
      <c r="E5" s="91"/>
      <c r="F5" s="92"/>
      <c r="G5" s="93">
        <f ca="1">IFERROR(NOW()-F5,"")</f>
        <v>45993.11719409722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45993.11719409722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45993.11719409722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45993.11719409722</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45993.11719409722</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45993.11719409722</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45993.11719409722</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45993.11719409722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45993.11719409722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45993.11719409722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45993.11719409722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45993.11719409722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45993.11719409722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45993.11719409722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45993.11719409722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45993.11719409722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4"/>
      <c r="E21" s="91"/>
      <c r="F21" s="92"/>
      <c r="G21" s="93">
        <f t="shared" ca="1" si="1"/>
        <v>45993.11719409722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45993.11719409722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45993.11719409722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45993.11719409722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45993.11719409722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45993.11719409722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45993.11719409722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45993.11719409722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45993.11719409722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45993.11719409722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45993.11719409722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45993.11719409722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45993.11719409722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45993.11719409722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45993.11719409722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45993.11719409722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45993.11719409722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45993.11719409722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45993.11719409722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45993.11719409722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45993.11719409722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45993.11719409722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45993.11719409722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45993.11719409722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45993.11719409722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45993.11719409722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45993.11719409722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45993.11719409722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45993.11719409722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45993.11719409722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45993.11719409722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45993.11719409722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45993.11719409722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45993.11719409722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45993.11719409722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45993.11719409722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45993.11719409722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45993.11719409722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45993.11719409722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45993.11719409722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45993.11719409722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45993.11719409722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45993.11719409722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45993.11719409722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45993.11719409722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45993.11719409722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45993.11719409722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45993.11719409722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45993.11719409722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45993.11719409722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45993.11719409722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45993.11719409722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45993.11719409722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45993.11719409722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45993.11719409722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45993.11719409722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45993.11719409722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45993.11719409722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45993.11719409722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45993.11719409722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45993.11719409722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45993.11719409722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45993.11719409722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45993.11719409722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45993.11719409722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45993.11719409722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45993.11719409722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45993.11719409722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45993.11719409722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45993.11719409722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45993.11719409722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45993.11719409722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45993.11719409722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45993.11719409722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45993.11719409722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45993.11719409722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45993.11719409722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45993.11719409722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45993.11719409722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45993.11719409722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45993.11719409722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45993.11719409722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45993.11719409722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45993.11719409722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45993.11719409722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45993.11719409722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45993.11719409722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45993.11719409722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45993.11719409722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45993.11719409722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45993.11719409722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45993.11719409722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45993.11719409722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45993.11719409722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45993.11719409722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45993.11719409722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45993.11719409722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45993.11719409722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45993.11719409722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45993.11719409722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45993.11719409722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45993.11719409722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45993.11719409722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45993.11719409722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45993.11719409722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45993.11719409722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45993.11719409722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45993.11719409722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45993.11719409722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45993.11719409722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45993.11719409722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45993.11719409722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45993.11719409722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45993.11719409722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45993.11719409722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45993.11719409722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45993.11719409722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45993.11719409722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45993.11719409722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45993.11719409722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45993.11719409722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45993.11719409722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45993.11719409722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45993.11719409722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45993.11719409722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45993.11719409722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45993.11719409722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45993.11719409722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45993.11719409722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45993.11719409722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45993.11719409722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45993.11719409722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45993.11719409722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45993.11719409722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45993.11719409722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45993.11719409722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45993.11719409722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45993.11719409722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45993.11719409722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45993.11719409722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45993.11719409722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45993.11719409722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45993.11719409722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45993.11719409722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45993.11719409722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45993.11719409722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45993.11719409722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45993.11719409722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45993.11719409722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45993.11719409722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45993.11719409722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45993.11719409722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45993.11719409722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45993.11719409722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45993.11719409722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45993.11719409722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45993.11719409722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45993.11719409722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45993.11719409722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45993.11719409722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45993.11719409722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45993.11719409722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45993.11719409722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45993.11719409722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45993.11719409722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45993.11719409722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45993.11719409722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45993.11719409722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45993.11719409722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45993.11719409722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45993.11719409722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45993.11719409722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45993.11719409722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45993.11719409722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45993.11719409722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45993.11719409722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45993.11719409722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45993.11719409722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45993.11719409722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45993.11719409722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45993.11719409722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45993.11719409722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45993.11719409722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45993.11719409722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45993.11719409722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45993.11719409722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45993.11719409722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45993.11719409722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45993.11719409722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45993.11719409722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45993.11719409722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45993.11719409722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45993.11719409722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45993.11719409722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45993.11719409722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45993.11719409722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45993.11719409722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45993.11719409722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45993.11719409722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45993.11719409722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45993.11719409722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45993.11719409722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45993.11719409722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45993.11719409722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45993.11719409722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45993.11719409722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45993.11719409722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45993.11719409722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45993.11719409722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45993.11719409722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45993.11719409722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45993.11719409722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45993.11719409722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45993.11719409722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45993.11719409722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45993.11719409722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45993.11719409722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45993.11719409722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45993.11719409722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45993.11719409722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45993.11719409722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45993.11719409722</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101.2851339120316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39188</v>
      </c>
      <c r="F3" s="38">
        <v>45926.188877314817</v>
      </c>
      <c r="G3" s="105">
        <f t="shared" ref="G3" ca="1" si="0">IFERROR(NOW()-F3,"")</f>
        <v>66.928316782403272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39188</v>
      </c>
      <c r="F4" s="107">
        <v>45948.661111111112</v>
      </c>
      <c r="G4" s="108">
        <f t="shared" ref="G4" ca="1" si="1">IFERROR(NOW()-F4,"")</f>
        <v>44.456082986107504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11.743895486106339</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45993.11719409722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45993.11719409722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45993.11719409722</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45993.11719409722</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45993.11719409722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45993.11719409722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45993.11719409722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45993.11719409722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45993.11719409722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45993.11719409722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45993.11719409722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45993.11719409722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45993.11719409722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45993.11719409722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45993.11719409722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45993.11719409722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45993.11719409722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45993.11719409722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45993.11719409722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45993.11719409722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45993.11719409722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45993.11719409722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45993.11719409722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45993.11719409722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45993.11719409722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45993.11719409722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45993.11719409722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45993.11719409722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45993.11719409722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45993.11719409722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45993.11719409722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45993.11719409722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45993.11719409722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45993.11719409722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45993.11719409722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45993.11719409722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45993.11719409722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45993.11719409722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45993.11719409722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45993.11719409722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45993.11719409722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45993.11719409722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45993.11719409722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45993.11719409722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45993.11719409722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45993.11719409722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45993.11719409722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45993.11719409722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45993.11719409722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45993.11719409722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45993.11719409722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45993.11719409722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45993.11719409722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45993.11719409722</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45993.11719409722</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45993.11719409722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45993.11719409722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45993.11719409722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45993.11719409722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45993.11719409722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45993.11719409722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45993.11719409722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45993.11719409722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45993.11719409722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45993.11719409722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45993.11719409722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45993.11719409722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45993.11719409722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45993.11719409722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45993.11719409722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45993.11719409722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45993.11719409722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45993.11719409722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45993.11719409722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45993.11719409722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45993.11719409722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45993.11719409722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45993.11719409722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45993.11719409722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45993.11719409722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45993.11719409722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45993.11719409722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45993.11719409722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45993.11719409722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45993.11719409722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45993.11719409722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45993.11719409722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45993.11719409722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45993.11719409722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45993.11719409722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45993.11719409722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45993.11719409722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45993.11719409722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45993.11719409722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45993.11719409722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45993.11719409722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45993.11719409722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45993.11719409722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45993.11719409722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45993.11719409722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45993.11719409722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45993.11719409722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45993.11719409722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45993.11719409722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45993.11719409722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45993.11719409722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45993.11719409722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45993.11719409722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45993.11719409722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45993.11719409722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45993.11719409722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45993.11719409722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45993.11719409722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45993.11719409722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45993.11719409722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45993.11719409722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45993.11719409722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45993.11719409722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45993.11719409722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45993.11719409722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45993.11719409722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45993.11719409722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45993.11719409722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45993.11719409722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45993.11719409722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45993.11719409722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45993.11719409722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45993.11719409722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45993.11719409722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45993.11719409722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45993.11719409722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45993.11719409722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45993.11719409722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45993.11719409722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45993.11719409722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45993.11719409722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45993.11719409722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45993.11719409722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45993.11719409722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45993.11719409722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45993.11719409722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45993.11719409722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45993.11719409722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45993.11719409722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45993.11719409722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45993.11719409722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45993.11719409722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45993.11719409722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45993.11719409722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45993.11719409722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45993.11719409722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45993.11719409722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45993.11719409722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45993.11719409722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45993.11719409722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45993.11719409722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45993.11719409722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45993.11719409722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45993.11719409722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45993.11719409722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45993.11719409722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45993.11719409722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45993.11719409722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45993.11719409722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45993.11719409722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45993.11719409722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45993.11719409722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45993.11719409722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45993.11719409722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45993.11719409722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45993.11719409722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45993.11719409722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45993.11719409722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45993.11719409722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45993.11719409722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45993.11719409722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45993.11719409722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45993.11719409722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45993.11719409722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45993.11719409722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45993.11719409722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45993.11719409722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45993.11719409722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45993.11719409722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45993.11719409722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45993.11719409722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45993.11719409722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45993.11719409722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45993.11719409722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45993.11719409722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45993.11719409722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45993.11719409722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45993.11719409722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45993.11719409722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45993.11719409722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45993.11719409722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45993.11719409722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45993.11719409722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45993.11719409722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45993.11719409722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45993.11719409722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45993.11719409722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45993.11719409722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45993.11719409722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45993.11719409722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45993.11719409722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45993.11719409722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45993.11719409722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45993.11719409722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45993.11719409722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45993.11719409722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45993.11719409722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45993.11719409722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45993.11719409722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45993.11719409722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45993.11719409722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45993.11719409722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45993.11719409722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45993.11719409722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45993.11719409722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45993.11719409722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45993.11719409722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45993.11719409722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45993.11719409722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45993.11719409722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45993.11719409722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45993.11719409722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45993.11719409722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45993.11719409722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45993.11719409722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45993.11719409722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45993.11719409722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45993.11719409722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45993.11719409722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45993.11719409722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45993.11719409722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45993.11719409722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45993.11719409722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45993.11719409722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45993.11719409722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45993.11719409722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45993.11719409722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45993.11719409722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45993.11719409722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45993.11719409722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45993.11719409722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45993.11719409722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45993.11719409722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45993.11719409722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45993.11719409722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45993.11719409722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45993.11719409722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45993.11719409722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45993.11719409722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45993.11719409722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45993.11719409722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45993.11719409722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45993.11719409722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45993.11719409722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45993.11719409722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45993.11719409722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45993.11719409722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45993.11719409722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45993.11719409722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45993.11719409722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45993.11719409722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45993.11719409722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45993.11719409722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45993.11719409722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45993.11719409722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45993.11719409722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45993.11719409722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45993.11719409722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45993.11719409722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45993.11719409722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45993.11719409722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45993.11719409722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45993.11719409722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45993.11719409722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45993.11719409722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45993.11719409722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45993.11719409722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45993.11719409722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45993.11719409722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45993.11719409722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45993.11719409722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45993.11719409722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45993.11719409722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45993.11719409722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45993.11719409722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45993.11719409722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45993.11719409722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45993.11719409722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45993.11719409722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45993.11719409722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45993.11719409722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45993.11719409722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45993.11719409722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45993.11719409722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45993.11719409722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45993.11719409722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45993.11719409722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45993.11719409722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45993.11719409722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45993.11719409722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45993.11719409722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45993.11719409722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45993.11719409722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45993.11719409722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45993.11719409722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45993.11719409722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45993.11719409722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45993.11719409722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45993.11719409722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45993.11719409722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45993.11719409722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45993.11719409722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45993.11719409722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45993.11719409722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45993.11719409722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45993.11719409722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45993.11719409722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45993.11719409722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45993.11719409722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45993.11719409722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45993.11719409722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45993.11719409722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45993.11719409722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45993.11719409722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45993.11719409722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45993.11719409722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45993.11719409722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45993.11719409722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45993.11719409722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45993.11719409722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45993.11719409722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45993.11719409722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45993.11719409722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45993.11719409722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45993.11719409722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45993.11719409722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45993.11719409722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45993.11719409722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45993.11719409722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45993.11719409722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45993.11719409722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45993.11719409722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45993.11719409722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45993.11719409722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45993.11719409722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45993.11719409722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45993.11719409722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45993.11719409722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45993.11719409722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45993.11719409722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45993.11719409722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45993.11719409722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45993.11719409722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45993.11719409722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45993.11719409722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45993.11719409722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45993.11719409722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45993.11719409722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45993.11719409722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45993.11719409722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45993.11719409722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45993.11719409722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45993.11719409722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45993.11719409722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45993.11719409722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45993.11719409722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45993.11719409722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45993.11719409722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45993.11719409722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45993.11719409722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45993.11719409722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45993.11719409722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45993.11719409722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45993.11719409722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45993.11719409722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45993.11719409722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45993.11719409722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45993.11719409722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45993.11719409722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45993.11719409722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45993.11719409722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45993.11719409722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45993.11719409722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45993.11719409722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45993.11719409722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45993.11719409722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45993.11719409722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45993.11719409722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45993.11719409722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45993.11719409722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45993.11719409722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45993.11719409722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45993.11719409722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45993.11719409722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45993.11719409722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45993.11719409722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45993.11719409722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45993.11719409722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45993.11719409722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45993.11719409722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45993.11719409722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45993.11719409722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45993.11719409722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45993.11719409722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45993.11719409722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45993.11719409722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45993.11719409722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45993.11719409722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45993.11719409722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45993.11719409722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45993.11719409722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45993.11719409722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45993.11719409722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45993.11719409722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45993.11719409722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45993.11719409722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45993.11719409722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45993.11719409722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45993.11719409722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45993.11719409722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45993.11719409722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45993.11719409722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45993.11719409722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45993.11719409722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45993.11719409722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45993.11719409722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45993.11719409722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45993.11719409722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45993.11719409722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45993.11719409722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45993.11719409722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45993.11719409722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45993.11719409722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45993.11719409722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45993.11719409722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45993.11719409722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45993.11719409722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45993.11719409722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45993.11719409722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45993.11719409722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45993.11719409722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45993.11719409722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45993.11719409722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45993.11719409722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45993.11719409722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45993.11719409722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45993.11719409722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45993.11719409722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45993.11719409722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45993.11719409722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45993.11719409722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45993.11719409722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45993.11719409722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45993.11719409722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45993.11719409722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45993.11719409722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45993.11719409722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45993.11719409722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45993.11719409722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45993.11719409722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45993.11719409722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45993.11719409722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45993.11719409722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45993.11719409722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45993.11719409722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45993.11719409722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45993.11719409722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45993.11719409722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45993.11719409722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45993.11719409722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45993.11719409722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45993.11719409722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45993.11719409722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45993.11719409722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45993.11719409722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45993.11719409722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45993.11719409722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45993.11719409722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45993.11719409722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45993.11719409722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45993.11719409722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45993.11719409722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45993.11719409722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45993.11719409722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45993.11719409722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45993.11719409722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45993.11719409722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45993.11719409722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45993.11719409722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45993.11719409722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45993.11719409722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45993.11719409722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45993.11719409722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45993.11719409722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45993.11719409722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45993.11719409722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45993.11719409722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45993.11719409722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45993.11719409722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45993.11719409722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45993.11719409722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45993.11719409722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45993.11719409722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45993.11719409722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45993.11719409722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45993.11719409722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45993.11719409722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45993.11719409722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45993.11719409722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45993.11719409722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45993.11719409722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45993.11719409722</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45993.11719409722</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2025-12-01T23:49:11Z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