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63" documentId="120_S{2AC9BD13-BADA-5192-A53E-5A8FF88502F6}" xr6:coauthVersionLast="47" xr6:coauthVersionMax="47" xr10:uidLastSave="{D5713F85-0FB0-4596-BB1A-E542917DE12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 i="3" l="1"/>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<sst xmlns="http://schemas.openxmlformats.org/spreadsheetml/2006/main" count="181597" uniqueCount="39213">
  <si>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</si>
  <si>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</si>
  <si>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</si>
  <si>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</si>
  <si>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</si>
  <si>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</si>
  <si>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</si>
  <si>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</si>
  <si>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</si>
  <si>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</si>
  <si>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</si>
  <si>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</si>
  <si>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</si>
  <si>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</si>
  <si>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</si>
  <si>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</si>
  <si>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</si>
  <si>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</si>
  <si>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</si>
  <si>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</si>
  <si>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</si>
  <si>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</si>
  <si>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</si>
  <si>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</si>
  <si>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</si>
  <si>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</si>
  <si>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</si>
  <si>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</si>
  <si>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</si>
  <si>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</si>
  <si>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</si>
  <si>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</si>
  <si>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</si>
  <si>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</si>
  <si>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</si>
  <si>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</si>
  <si>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</si>
  <si>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</si>
  <si>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</si>
  <si>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</si>
  <si>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</si>
  <si>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</si>
  <si>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</si>
  <si>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</si>
  <si>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</si>
  <si>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</si>
  <si>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</si>
  <si>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</si>
  <si>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</si>
  <si>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</si>
  <si>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</si>
  <si>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</si>
  <si>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</si>
  <si>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</si>
  <si>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</si>
  <si>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</si>
  <si>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</si>
  <si>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</si>
  <si>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</si>
  <si>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</si>
  <si>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</si>
  <si>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</si>
  <si>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</si>
  <si>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</si>
  <si>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</si>
  <si>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</si>
  <si>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</si>
  <si>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</si>
  <si>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</si>
  <si>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</si>
  <si>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</si>
  <si>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</si>
  <si>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</si>
  <si>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</si>
  <si>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</si>
  <si>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</si>
  <si>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</si>
  <si>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</si>
  <si>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</si>
  <si>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</si>
  <si>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</si>
  <si>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</si>
  <si>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</si>
  <si>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</si>
  <si>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</si>
  <si>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</si>
  <si>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</si>
  <si>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</si>
  <si>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</si>
  <si>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</si>
  <si>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</si>
  <si>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</si>
  <si>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</si>
  <si>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</si>
  <si>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</si>
  <si>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</si>
  <si>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</si>
  <si>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</si>
  <si>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</si>
  <si>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</si>
  <si>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</si>
  <si>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</si>
  <si>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</si>
  <si>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</si>
  <si>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</si>
  <si>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</si>
  <si>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</si>
  <si>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</si>
  <si>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</si>
  <si>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</si>
  <si>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</si>
  <si>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</si>
  <si>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</si>
  <si>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</si>
  <si>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</si>
  <si>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</si>
  <si>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</si>
  <si>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</si>
  <si>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</si>
  <si>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</si>
  <si>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</si>
  <si>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</si>
  <si>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</si>
  <si>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</si>
  <si>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</si>
  <si>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</si>
  <si>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</si>
  <si>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</si>
  <si>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</si>
  <si>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</si>
  <si>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</si>
  <si>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</si>
  <si>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</si>
  <si>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</si>
  <si>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</si>
  <si>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</si>
  <si>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</si>
  <si>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</si>
  <si>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</si>
  <si>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</si>
  <si>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</si>
  <si>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</si>
  <si>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</si>
  <si>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</si>
  <si>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</si>
  <si>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</si>
  <si>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</si>
  <si>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</si>
  <si>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</si>
  <si>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</si>
  <si>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</si>
  <si>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</si>
  <si>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</si>
  <si>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</si>
  <si>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</si>
  <si>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</si>
  <si>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</si>
  <si>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</si>
  <si>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</si>
  <si>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</si>
  <si>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</si>
  <si>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</si>
  <si>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</si>
  <si>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</si>
  <si>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</si>
  <si>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</si>
  <si>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</si>
  <si>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</si>
  <si>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</si>
  <si>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</si>
  <si>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</si>
  <si>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</si>
  <si>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</si>
  <si>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</si>
  <si>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</si>
  <si>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</si>
  <si>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</si>
  <si>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</si>
  <si>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</si>
  <si>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</si>
  <si>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</si>
  <si>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</si>
  <si>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</si>
  <si>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</si>
  <si>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</si>
  <si>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</si>
  <si>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</si>
  <si>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</si>
  <si>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</si>
  <si>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</si>
  <si>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</si>
  <si>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</si>
  <si>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</si>
  <si>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</si>
  <si>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</si>
  <si>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</si>
  <si>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</si>
  <si>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</si>
  <si>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</si>
  <si>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</si>
  <si>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</si>
  <si>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</si>
  <si>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</si>
  <si>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</si>
  <si>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</si>
  <si>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</si>
  <si>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</si>
  <si>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</si>
  <si>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</si>
  <si>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</si>
  <si>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</si>
  <si>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</si>
  <si>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</si>
  <si>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</si>
  <si>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</si>
  <si>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</si>
  <si>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</si>
  <si>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</si>
  <si>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</si>
  <si>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</si>
  <si>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</si>
  <si>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</si>
  <si>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</si>
  <si>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</si>
  <si>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</si>
  <si>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</si>
  <si>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</si>
  <si>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</si>
  <si>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</si>
  <si>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</si>
  <si>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</si>
  <si>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</si>
  <si>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</si>
  <si>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</si>
  <si>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</si>
  <si>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</si>
  <si>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</si>
  <si>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</si>
  <si>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</si>
  <si>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</si>
  <si>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</si>
  <si>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</si>
  <si>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</si>
  <si>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</si>
  <si>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</si>
  <si>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</si>
  <si>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</si>
  <si>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</si>
  <si>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</si>
  <si>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</si>
  <si>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</si>
  <si>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</si>
  <si>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</si>
  <si>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</si>
  <si>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</si>
  <si>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</si>
  <si>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</si>
  <si>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</si>
  <si>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</si>
  <si>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</si>
  <si>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</si>
  <si>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</si>
  <si>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</si>
  <si>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</si>
  <si>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</si>
  <si>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</si>
  <si>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</si>
  <si>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</si>
  <si>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</si>
  <si>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</si>
  <si>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</si>
  <si>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</si>
  <si>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</si>
  <si>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</si>
  <si>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</si>
  <si>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</si>
  <si>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</si>
  <si>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</si>
  <si>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</si>
  <si>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</si>
  <si>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</si>
  <si>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</si>
  <si>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</si>
  <si>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</si>
  <si>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</si>
  <si>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</si>
  <si>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</si>
  <si>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</si>
  <si>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</si>
  <si>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</si>
  <si>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</si>
  <si>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</si>
  <si>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</si>
  <si>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</si>
  <si>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</si>
  <si>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</si>
  <si>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</si>
  <si>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</si>
  <si>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</si>
  <si>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</si>
  <si>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</si>
  <si>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</si>
  <si>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</si>
  <si>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</si>
  <si>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</si>
  <si>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</si>
  <si>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</si>
  <si>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</si>
  <si>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</si>
  <si>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</si>
  <si>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</si>
  <si>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</si>
  <si>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</si>
  <si>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</si>
  <si>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</si>
  <si>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</si>
  <si>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</si>
  <si>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</si>
  <si>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</si>
  <si>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</si>
  <si>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</si>
  <si>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</si>
  <si>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</si>
  <si>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</si>
  <si>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</si>
  <si>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</si>
  <si>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</si>
  <si>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</si>
  <si>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</si>
  <si>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</si>
  <si>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</si>
  <si>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</si>
  <si>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</si>
  <si>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</si>
  <si>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</si>
  <si>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</si>
  <si>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</si>
  <si>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</si>
  <si>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</si>
  <si>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</si>
  <si>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</si>
  <si>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</si>
  <si>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</si>
  <si>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</si>
  <si>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</si>
  <si>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</si>
  <si>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</si>
  <si>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</si>
  <si>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</si>
  <si>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</si>
  <si>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</si>
  <si>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</si>
  <si>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</si>
  <si>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</si>
  <si>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</si>
  <si>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</si>
  <si>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</si>
  <si>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</si>
  <si>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</si>
  <si>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</si>
  <si>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</si>
  <si>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</si>
  <si>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</si>
  <si>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</si>
  <si>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</si>
  <si>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</si>
  <si>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</si>
  <si>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</si>
  <si>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</si>
  <si>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</si>
  <si>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</si>
  <si>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</si>
  <si>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</si>
  <si>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</si>
  <si>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</si>
  <si>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</si>
  <si>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</si>
  <si>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</si>
  <si>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</si>
  <si>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</si>
  <si>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</si>
  <si>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</si>
  <si>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</si>
  <si>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</si>
  <si>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</si>
  <si>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</si>
  <si>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</si>
  <si>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</si>
  <si>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</si>
  <si>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</si>
  <si>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</si>
  <si>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</si>
  <si>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</si>
  <si>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</si>
  <si>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</si>
  <si>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</si>
  <si>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</si>
  <si>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</si>
  <si>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</si>
  <si>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</si>
  <si>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</si>
  <si>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</si>
  <si>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</si>
  <si>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</si>
  <si>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</si>
  <si>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</si>
  <si>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</si>
  <si>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</si>
  <si>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</si>
  <si>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</si>
  <si>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</si>
  <si>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</si>
  <si>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</si>
  <si>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</si>
  <si>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</si>
  <si>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</si>
  <si>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</si>
  <si>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</si>
  <si>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</si>
  <si>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</si>
  <si>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</si>
  <si>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</si>
  <si>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</si>
  <si>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</si>
  <si>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</si>
  <si>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</si>
  <si>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</si>
  <si>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</si>
  <si>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</si>
  <si>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</si>
  <si>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</si>
  <si>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</si>
  <si>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</si>
  <si>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</si>
  <si>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</si>
  <si>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</si>
  <si>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</si>
  <si>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</si>
  <si>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</si>
  <si>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</si>
  <si>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</si>
  <si>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</si>
  <si>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</si>
  <si>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</si>
  <si>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</si>
  <si>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</si>
  <si>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</si>
  <si>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</si>
  <si>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</si>
  <si>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</si>
  <si>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</si>
  <si>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</si>
  <si>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</si>
  <si>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</si>
  <si>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</si>
  <si>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</si>
  <si>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</si>
  <si>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</si>
  <si>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</si>
  <si>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</si>
  <si>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</si>
  <si>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</si>
  <si>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</si>
  <si>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</si>
  <si>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</si>
  <si>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</si>
  <si>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</si>
  <si>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</si>
  <si>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</si>
  <si>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</si>
  <si>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</si>
  <si>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</si>
  <si>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</si>
  <si>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</si>
  <si>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</si>
  <si>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</si>
  <si>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</si>
  <si>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</si>
  <si>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</si>
  <si>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</si>
  <si>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</si>
  <si>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</si>
  <si>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</si>
  <si>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</si>
  <si>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</si>
  <si>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</si>
  <si>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</si>
  <si>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</si>
  <si>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</si>
  <si>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</si>
  <si>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</si>
  <si>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</si>
  <si>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</si>
  <si>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</si>
  <si>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</si>
  <si>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</si>
  <si>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</si>
  <si>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</si>
  <si>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</si>
  <si>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</si>
  <si>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</si>
  <si>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</si>
  <si>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</si>
  <si>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</si>
  <si>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</si>
  <si>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</si>
  <si>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</si>
  <si>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</si>
  <si>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</si>
  <si>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</si>
  <si>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</si>
  <si>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</si>
  <si>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</si>
  <si>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</si>
  <si>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</si>
  <si>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</si>
  <si>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</si>
  <si>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</si>
  <si>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</si>
  <si>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</si>
  <si>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</si>
  <si>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</si>
  <si>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</si>
  <si>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</si>
  <si>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</si>
  <si>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</si>
  <si>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</si>
  <si>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</si>
  <si>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</si>
  <si>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</si>
  <si>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</si>
  <si>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</si>
  <si>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</si>
  <si>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</si>
  <si>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</si>
  <si>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</si>
  <si>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</si>
  <si>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</si>
  <si>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</si>
  <si>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</si>
  <si>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</si>
  <si>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</si>
  <si>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</si>
  <si>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</si>
  <si>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</si>
  <si>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</si>
  <si>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</si>
  <si>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</si>
  <si>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</si>
  <si>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</si>
  <si>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</si>
  <si>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</si>
  <si>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</si>
  <si>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</si>
  <si>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</si>
  <si>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</si>
  <si>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</si>
  <si>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</si>
  <si>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</si>
  <si>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</si>
  <si>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</si>
  <si>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</si>
  <si>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</si>
  <si>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</si>
  <si>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</si>
  <si>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</si>
  <si>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</si>
  <si>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</si>
  <si>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</si>
  <si>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</si>
  <si>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</si>
  <si>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</si>
  <si>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</si>
  <si>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</si>
  <si>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</si>
  <si>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</si>
  <si>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</si>
  <si>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</si>
  <si>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</si>
  <si>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</si>
  <si>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</si>
  <si>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</si>
  <si>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</si>
  <si>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</si>
  <si>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</si>
  <si>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</si>
  <si>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</si>
  <si>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</si>
  <si>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</si>
  <si>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</si>
  <si>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</si>
  <si>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</si>
  <si>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</si>
  <si>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</si>
  <si>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</si>
  <si>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</si>
  <si>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</si>
  <si>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</si>
  <si>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</si>
  <si>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</si>
  <si>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</si>
  <si>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</si>
  <si>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</si>
  <si>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</si>
  <si>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</si>
  <si>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</si>
  <si>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</si>
  <si>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</si>
  <si>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</si>
  <si>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</si>
  <si>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</si>
  <si>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</si>
  <si>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</si>
  <si>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</si>
  <si>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</si>
  <si>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</si>
  <si>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</si>
  <si>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</si>
  <si>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</si>
  <si>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</si>
  <si>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</si>
  <si>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</si>
  <si>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</si>
  <si>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</si>
  <si>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</si>
  <si>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</si>
  <si>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</si>
  <si>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</si>
  <si>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</si>
  <si>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</si>
  <si>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</si>
  <si>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</si>
  <si>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</si>
  <si>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</si>
  <si>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</si>
  <si>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</si>
  <si>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</si>
  <si>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</si>
  <si>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</si>
  <si>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</si>
  <si>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</si>
  <si>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</si>
  <si>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</si>
  <si>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</si>
  <si>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</si>
  <si>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</si>
  <si>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</si>
  <si>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</si>
  <si>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</si>
  <si>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</si>
  <si>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</si>
  <si>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</si>
  <si>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</si>
  <si>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</si>
  <si>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</si>
  <si>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</si>
  <si>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</si>
  <si>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</si>
  <si>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</si>
  <si>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</si>
  <si>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</si>
  <si>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</si>
  <si>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</si>
  <si>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</si>
  <si>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</si>
  <si>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</si>
  <si>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</si>
  <si>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</si>
  <si>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</si>
  <si>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</si>
  <si>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</si>
  <si>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</si>
  <si>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</si>
  <si>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</si>
  <si>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</si>
  <si>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</si>
  <si>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</si>
  <si>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</si>
  <si>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</si>
  <si>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</si>
  <si>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</si>
  <si>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</si>
  <si>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</si>
  <si>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</si>
  <si>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</si>
  <si>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</si>
  <si>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</si>
  <si>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</si>
  <si>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</si>
  <si>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</si>
  <si>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</si>
  <si>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</si>
  <si>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</si>
  <si>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</si>
  <si>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</si>
  <si>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</si>
  <si>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</si>
  <si>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</si>
  <si>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</si>
  <si>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</si>
  <si>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</si>
  <si>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</si>
  <si>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</si>
  <si>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</si>
  <si>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</si>
  <si>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</si>
  <si>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</si>
  <si>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</si>
  <si>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</si>
  <si>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</si>
  <si>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</si>
  <si>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</si>
  <si>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</si>
  <si>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</si>
  <si>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</si>
  <si>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</si>
  <si>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</si>
  <si>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</si>
  <si>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</si>
  <si>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</si>
  <si>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</si>
  <si>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</si>
  <si>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</si>
  <si>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</si>
  <si>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</si>
  <si>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</si>
  <si>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</si>
  <si>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</si>
  <si>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</si>
  <si>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</si>
  <si>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</si>
  <si>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</si>
  <si>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</si>
  <si>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</si>
  <si>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</si>
  <si>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</si>
  <si>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</si>
  <si>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</si>
  <si>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</si>
  <si>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</si>
  <si>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</si>
  <si>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</si>
  <si>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</si>
  <si>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</si>
  <si>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</si>
  <si>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</si>
  <si>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</si>
  <si>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</si>
  <si>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</si>
  <si>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</si>
  <si>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</si>
  <si>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</si>
  <si>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</si>
  <si>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</si>
  <si>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</si>
  <si>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</si>
  <si>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</si>
  <si>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</si>
  <si>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</si>
  <si>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</si>
  <si>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</si>
  <si>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</si>
  <si>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</si>
  <si>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</si>
  <si>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</si>
  <si>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</si>
  <si>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</si>
  <si>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</si>
  <si>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</si>
  <si>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</si>
  <si>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</si>
  <si>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</si>
  <si>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</si>
  <si>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</si>
  <si>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</si>
  <si>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</si>
  <si>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</si>
  <si>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</si>
  <si>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</si>
  <si>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</si>
  <si>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</si>
  <si>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</si>
  <si>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</si>
  <si>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</si>
  <si>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</si>
  <si>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</si>
  <si>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</si>
  <si>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</si>
  <si>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</si>
  <si>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</si>
  <si>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</si>
  <si>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</si>
  <si>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</si>
  <si>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</si>
  <si>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</si>
  <si>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</si>
  <si>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</si>
  <si>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</si>
  <si>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</si>
  <si>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</si>
  <si>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</si>
  <si>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</si>
  <si>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</si>
  <si>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</si>
  <si>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</si>
  <si>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</si>
  <si>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</si>
  <si>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</si>
  <si>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</si>
  <si>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</si>
  <si>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</si>
  <si>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</si>
  <si>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</si>
  <si>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</si>
  <si>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</si>
  <si>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</si>
  <si>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</si>
  <si>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</si>
  <si>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</si>
  <si>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</si>
  <si>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</si>
  <si>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</si>
  <si>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</si>
  <si>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</si>
  <si>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</si>
  <si>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</si>
  <si>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</si>
  <si>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</si>
  <si>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</si>
  <si>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</si>
  <si>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</si>
  <si>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</si>
  <si>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</si>
  <si>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</si>
  <si>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</si>
  <si>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</si>
  <si>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</si>
  <si>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</si>
  <si>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</si>
  <si>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</si>
  <si>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</si>
  <si>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</si>
  <si>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</si>
  <si>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</si>
  <si>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</si>
  <si>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</si>
  <si>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</si>
  <si>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</si>
  <si>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</si>
  <si>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</si>
  <si>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</si>
  <si>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</si>
  <si>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</si>
  <si>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</si>
  <si>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</si>
  <si>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</si>
  <si>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</si>
  <si>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</si>
  <si>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</si>
  <si>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</si>
  <si>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</si>
  <si>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</si>
  <si>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</si>
  <si>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</si>
  <si>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</si>
  <si>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</si>
  <si>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</si>
  <si>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</si>
  <si>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</si>
  <si>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</si>
  <si>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</si>
  <si>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</si>
  <si>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</si>
  <si>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</si>
  <si>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</si>
  <si>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</si>
  <si>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</si>
  <si>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</si>
  <si>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</si>
  <si>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</si>
  <si>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</si>
  <si>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</si>
  <si>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</si>
  <si>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</si>
  <si>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</si>
  <si>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</si>
  <si>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</si>
  <si>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</si>
  <si>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</si>
  <si>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</si>
  <si>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</si>
  <si>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</si>
  <si>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</si>
  <si>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</si>
  <si>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</si>
  <si>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</si>
  <si>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</si>
  <si>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</si>
  <si>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</si>
  <si>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</si>
  <si>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</si>
  <si>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</si>
  <si>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</si>
  <si>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</si>
  <si>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</si>
  <si>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</si>
  <si>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</si>
  <si>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</si>
  <si>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</si>
  <si>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</si>
  <si>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</si>
  <si>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</si>
  <si>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</si>
  <si>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</si>
  <si>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</si>
  <si>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</si>
  <si>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</si>
  <si>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</si>
  <si>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</si>
  <si>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</si>
  <si>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</si>
  <si>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</si>
  <si>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</si>
  <si>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</si>
  <si>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</si>
  <si>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</si>
  <si>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</si>
  <si>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</si>
  <si>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</si>
  <si>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</si>
  <si>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</si>
  <si>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</si>
  <si>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</si>
  <si>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</si>
  <si>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</si>
  <si>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</si>
  <si>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</si>
  <si>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</si>
  <si>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</si>
  <si>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</si>
  <si>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</si>
  <si>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</si>
  <si>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</si>
  <si>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</si>
  <si>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</si>
  <si>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</si>
  <si>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</si>
  <si>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</si>
  <si>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</si>
  <si>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</si>
  <si>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</si>
  <si>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</si>
  <si>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</si>
  <si>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</si>
  <si>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</si>
  <si>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</si>
  <si>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</si>
  <si>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</si>
  <si>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</si>
  <si>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</si>
  <si>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</si>
  <si>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</si>
  <si>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</si>
  <si>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</si>
  <si>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</si>
  <si>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</si>
  <si>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</si>
  <si>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</si>
  <si>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</si>
  <si>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</si>
  <si>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</si>
  <si>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</si>
  <si>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</si>
  <si>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</si>
  <si>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</si>
  <si>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</si>
  <si>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</si>
  <si>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</si>
  <si>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</si>
  <si>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</si>
  <si>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</si>
  <si>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</si>
  <si>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</si>
  <si>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</si>
  <si>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</si>
  <si>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</si>
  <si>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</si>
  <si>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</si>
  <si>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</si>
  <si>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</si>
  <si>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</si>
  <si>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</si>
  <si>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</si>
  <si>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</si>
  <si>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</si>
  <si>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</si>
  <si>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</si>
  <si>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</si>
  <si>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</si>
  <si>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</si>
  <si>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</si>
  <si>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</si>
  <si>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</si>
  <si>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</si>
  <si>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</si>
  <si>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</si>
  <si>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</si>
  <si>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</si>
  <si>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</si>
  <si>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</si>
  <si>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</si>
  <si>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</si>
  <si>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</si>
  <si>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</si>
  <si>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</si>
  <si>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</si>
  <si>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</si>
  <si>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</si>
  <si>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</si>
  <si>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</si>
  <si>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</si>
  <si>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</si>
  <si>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</si>
  <si>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</si>
  <si>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</si>
  <si>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</si>
  <si>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</si>
  <si>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</si>
  <si>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</si>
  <si>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</si>
  <si>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</si>
  <si>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</si>
  <si>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</si>
  <si>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</si>
  <si>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</si>
  <si>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</si>
  <si>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</si>
  <si>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</si>
  <si>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</si>
  <si>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</si>
  <si>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</si>
  <si>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</si>
  <si>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</si>
  <si>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</si>
  <si>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</si>
  <si>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</si>
  <si>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</si>
  <si>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</si>
  <si>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</si>
  <si>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</si>
  <si>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</si>
  <si>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</si>
  <si>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</si>
  <si>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</si>
  <si>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</si>
  <si>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</si>
  <si>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</si>
  <si>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</si>
  <si>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</si>
  <si>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</si>
  <si>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</si>
  <si>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</si>
  <si>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</si>
  <si>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</si>
  <si>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</si>
  <si>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</si>
  <si>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</si>
  <si>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</si>
  <si>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</si>
  <si>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</si>
  <si>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</si>
  <si>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</si>
  <si>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</si>
  <si>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</si>
  <si>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</si>
  <si>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</si>
  <si>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</si>
  <si>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</si>
  <si>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</si>
  <si>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</si>
  <si>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</si>
  <si>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</si>
  <si>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</si>
  <si>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</si>
  <si>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</si>
  <si>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</si>
  <si>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</si>
  <si>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</si>
  <si>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</si>
  <si>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</si>
  <si>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</si>
  <si>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</si>
  <si>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</si>
  <si>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</si>
  <si>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</si>
  <si>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</si>
  <si>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</si>
  <si>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</si>
  <si>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</si>
  <si>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</si>
  <si>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</si>
  <si>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</si>
  <si>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</si>
  <si>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</si>
  <si>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</si>
  <si>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</si>
  <si>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</si>
  <si>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</si>
  <si>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</si>
  <si>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</si>
  <si>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</si>
  <si>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</si>
  <si>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</si>
  <si>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</si>
  <si>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</si>
  <si>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</si>
  <si>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</si>
  <si>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</si>
  <si>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</si>
  <si>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</si>
  <si>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</si>
  <si>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</si>
  <si>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</si>
  <si>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</si>
  <si>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</si>
  <si>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</si>
  <si>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</si>
  <si>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</si>
  <si>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</si>
  <si>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</si>
  <si>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</si>
  <si>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</si>
  <si>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</si>
  <si>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</si>
  <si>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</si>
  <si>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</si>
  <si>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</si>
  <si>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</si>
  <si>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</si>
  <si>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</si>
  <si>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</si>
  <si>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</si>
  <si>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</si>
  <si>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</si>
  <si>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</si>
  <si>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</si>
  <si>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</si>
  <si>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</si>
  <si>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</si>
  <si>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</si>
  <si>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</si>
  <si>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</si>
  <si>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</si>
  <si>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</si>
  <si>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</si>
  <si>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</si>
  <si>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</si>
  <si>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</si>
  <si>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</si>
  <si>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</si>
  <si>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</si>
  <si>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</si>
  <si>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</si>
  <si>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</si>
  <si>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</si>
  <si>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</si>
  <si>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</si>
  <si>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</si>
  <si>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</si>
  <si>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</si>
  <si>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</si>
  <si>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</si>
  <si>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</si>
  <si>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</si>
  <si>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</si>
  <si>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</si>
  <si>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</si>
  <si>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</si>
  <si>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</si>
  <si>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</si>
  <si>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</si>
  <si>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</si>
  <si>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</si>
  <si>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</si>
  <si>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</si>
  <si>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</si>
  <si>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</si>
  <si>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</si>
  <si>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</si>
  <si>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</si>
  <si>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</si>
  <si>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</si>
  <si>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</si>
  <si>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</si>
  <si>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</si>
  <si>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</si>
  <si>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</si>
  <si>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</si>
  <si>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</si>
  <si>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</si>
  <si>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</si>
  <si>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</si>
  <si>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</si>
  <si>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</si>
  <si>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</si>
  <si>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</si>
  <si>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</si>
  <si>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</si>
  <si>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</si>
  <si>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</si>
  <si>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</si>
  <si>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</si>
  <si>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</si>
  <si>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</si>
  <si>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</si>
  <si>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</si>
  <si>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</si>
  <si>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</si>
  <si>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</si>
  <si>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</si>
  <si>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</si>
  <si>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</si>
  <si>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</si>
  <si>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</si>
  <si>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</si>
  <si>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</si>
  <si>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</si>
  <si>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</si>
  <si>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</si>
  <si>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</si>
  <si>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</si>
  <si>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</si>
  <si>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</si>
  <si>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</si>
  <si>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</si>
  <si>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</si>
  <si>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</si>
  <si>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</si>
  <si>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</si>
  <si>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</si>
  <si>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</si>
  <si>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</si>
  <si>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</si>
  <si>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</si>
  <si>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</si>
  <si>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</si>
  <si>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</si>
  <si>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</si>
  <si>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</si>
  <si>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</si>
  <si>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</si>
  <si>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</si>
  <si>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</si>
  <si>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</si>
  <si>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</si>
  <si>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</si>
  <si>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</si>
  <si>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</si>
  <si>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</si>
  <si>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</si>
  <si>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</si>
  <si>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</si>
  <si>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</si>
  <si>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</si>
  <si>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</si>
  <si>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</si>
  <si>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</si>
  <si>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</si>
  <si>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</si>
  <si>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</si>
  <si>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</si>
  <si>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</si>
  <si>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</si>
  <si>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</si>
  <si>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</si>
  <si>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</si>
  <si>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</si>
  <si>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</si>
  <si>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</si>
  <si>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</si>
  <si>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</si>
  <si>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</si>
  <si>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</si>
  <si>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</si>
  <si>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</si>
  <si>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</si>
  <si>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</si>
  <si>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</si>
  <si>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</si>
  <si>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</si>
  <si>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</si>
  <si>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</si>
  <si>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</si>
  <si>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</si>
  <si>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</si>
  <si>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</si>
  <si>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</si>
  <si>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</si>
  <si>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</si>
  <si>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</si>
  <si>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</si>
  <si>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</si>
  <si>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</si>
  <si>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</si>
  <si>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</si>
  <si>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</si>
  <si>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</si>
  <si>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</si>
  <si>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</si>
  <si>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</si>
  <si>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</si>
  <si>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</si>
  <si>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</si>
  <si>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</si>
  <si>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</si>
  <si>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</si>
  <si>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</si>
  <si>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</si>
  <si>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</si>
  <si>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</si>
  <si>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</si>
  <si>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</si>
  <si>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</si>
  <si>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</si>
  <si>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</si>
  <si>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</si>
  <si>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</si>
  <si>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</si>
  <si>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</si>
  <si>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</si>
  <si>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</si>
  <si>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</si>
  <si>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</si>
  <si>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</si>
  <si>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</si>
  <si>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</si>
  <si>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</si>
  <si>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</si>
  <si>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</si>
  <si>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</si>
  <si>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</si>
  <si>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</si>
  <si>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</si>
  <si>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</si>
  <si>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</si>
  <si>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</si>
  <si>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</si>
  <si>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</si>
  <si>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</si>
  <si>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</si>
  <si>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</si>
  <si>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</si>
  <si>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</si>
  <si>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</si>
  <si>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</si>
  <si>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</si>
  <si>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</si>
  <si>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</si>
  <si>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</si>
  <si>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</si>
  <si>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</si>
  <si>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</si>
  <si>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</si>
  <si>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</si>
  <si>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</si>
  <si>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</si>
  <si>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</si>
  <si>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</si>
  <si>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</si>
  <si>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</si>
  <si>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</si>
  <si>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</si>
  <si>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</si>
  <si>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</si>
  <si>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</si>
  <si>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</si>
  <si>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</si>
  <si>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</si>
  <si>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</si>
  <si>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</si>
  <si>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</si>
  <si>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</si>
  <si>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</si>
  <si>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</si>
  <si>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</si>
  <si>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</si>
  <si>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</si>
  <si>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</si>
  <si>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</si>
  <si>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</si>
  <si>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</si>
  <si>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</si>
  <si>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</si>
  <si>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</si>
  <si>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</si>
  <si>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</si>
  <si>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</si>
  <si>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</si>
  <si>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</si>
  <si>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</si>
  <si>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</si>
  <si>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</si>
  <si>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</si>
  <si>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</si>
  <si>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</si>
  <si>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</si>
  <si>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</si>
  <si>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</si>
  <si>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</si>
  <si>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</si>
  <si>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</si>
  <si>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</si>
  <si>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</si>
  <si>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</si>
  <si>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</si>
  <si>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</si>
  <si>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</si>
  <si>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</si>
  <si>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</si>
  <si>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</si>
  <si>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</si>
  <si>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</si>
  <si>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</si>
  <si>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</si>
  <si>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</si>
  <si>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</si>
  <si>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</si>
  <si>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</si>
  <si>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</si>
  <si>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</si>
  <si>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</si>
  <si>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</si>
  <si>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</si>
  <si>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</si>
  <si>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</si>
  <si>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</si>
  <si>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</si>
  <si>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</si>
  <si>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</si>
  <si>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</si>
  <si>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</si>
  <si>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</si>
  <si>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</si>
  <si>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</si>
  <si>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</si>
  <si>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</si>
  <si>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</si>
  <si>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</si>
  <si>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</si>
  <si>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</si>
  <si>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</si>
  <si>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</si>
  <si>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</si>
  <si>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</si>
  <si>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</si>
  <si>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</si>
  <si>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</si>
  <si>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</si>
  <si>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</si>
  <si>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</si>
  <si>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</si>
  <si>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</si>
  <si>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</si>
  <si>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</si>
  <si>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</si>
  <si>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</si>
  <si>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</si>
  <si>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</si>
  <si>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</si>
  <si>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</si>
  <si>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</si>
  <si>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</si>
  <si>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</si>
  <si>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</si>
  <si>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</si>
  <si>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</si>
  <si>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</si>
  <si>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</si>
  <si>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</si>
  <si>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</si>
  <si>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</si>
  <si>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</si>
  <si>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</si>
  <si>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</si>
  <si>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</si>
  <si>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</si>
  <si>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</si>
  <si>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</si>
  <si>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</si>
  <si>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</si>
  <si>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</si>
  <si>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</si>
  <si>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</si>
  <si>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</si>
  <si>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</si>
  <si>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</si>
  <si>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</si>
  <si>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</si>
  <si>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</si>
  <si>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</si>
  <si>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</si>
  <si>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</si>
  <si>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</si>
  <si>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</si>
  <si>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</si>
  <si>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</si>
  <si>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</si>
  <si>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</si>
  <si>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</si>
  <si>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</si>
  <si>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</si>
  <si>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</si>
  <si>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</si>
  <si>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</si>
  <si>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</si>
  <si>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</si>
  <si>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</si>
  <si>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</si>
  <si>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</si>
  <si>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</si>
  <si>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</si>
  <si>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</si>
  <si>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</si>
  <si>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</si>
  <si>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</si>
  <si>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</si>
  <si>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</si>
  <si>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</si>
  <si>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</si>
  <si>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</si>
  <si>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</si>
  <si>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</si>
  <si>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</si>
  <si>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</si>
  <si>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</si>
  <si>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</si>
  <si>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</si>
  <si>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</si>
  <si>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</si>
  <si>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</si>
  <si>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</si>
  <si>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</si>
  <si>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</si>
  <si>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</si>
  <si>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</si>
  <si>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</si>
  <si>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</si>
  <si>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</si>
  <si>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</si>
  <si>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</si>
  <si>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</si>
  <si>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</si>
  <si>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</si>
  <si>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</si>
  <si>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</si>
  <si>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</si>
  <si>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</si>
  <si>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</si>
  <si>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</si>
  <si>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</si>
  <si>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</si>
  <si>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</si>
  <si>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</si>
  <si>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</si>
  <si>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</si>
  <si>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</si>
  <si>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</si>
  <si>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</si>
  <si>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</si>
  <si>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</si>
  <si>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</si>
  <si>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</si>
  <si>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</si>
  <si>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</si>
  <si>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</si>
  <si>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</si>
  <si>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</si>
  <si>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</si>
  <si>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</si>
  <si>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</si>
  <si>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</si>
  <si>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</si>
  <si>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</si>
  <si>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</si>
  <si>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</si>
  <si>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</si>
  <si>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</si>
  <si>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</si>
  <si>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</si>
  <si>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</si>
  <si>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</si>
  <si>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</si>
  <si>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</si>
  <si>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</si>
  <si>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</si>
  <si>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</si>
  <si>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</si>
  <si>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</si>
  <si>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</si>
  <si>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</si>
  <si>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</si>
  <si>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</si>
  <si>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</si>
  <si>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</si>
  <si>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</si>
  <si>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</si>
  <si>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</si>
  <si>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</si>
  <si>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</si>
  <si>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</si>
  <si>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</si>
  <si>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</si>
  <si>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</si>
  <si>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</si>
  <si>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</si>
  <si>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</si>
  <si>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</si>
  <si>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</si>
  <si>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</si>
  <si>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</si>
  <si>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</si>
  <si>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</si>
  <si>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</si>
  <si>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</si>
  <si>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</si>
  <si>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</si>
  <si>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</si>
  <si>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</si>
  <si>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</si>
  <si>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</si>
  <si>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</si>
  <si>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</si>
  <si>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</si>
  <si>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</si>
  <si>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</si>
  <si>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</si>
  <si>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</si>
  <si>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</si>
  <si>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</si>
  <si>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</si>
  <si>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</si>
  <si>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</si>
  <si>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</si>
  <si>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</si>
  <si>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</si>
  <si>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</si>
  <si>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</si>
  <si>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</si>
  <si>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</si>
  <si>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</si>
  <si>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</si>
  <si>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</si>
  <si>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</si>
  <si>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</si>
  <si>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</si>
  <si>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</si>
  <si>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</si>
  <si>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</si>
  <si>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</si>
  <si>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</si>
  <si>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</si>
  <si>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</si>
  <si>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</si>
  <si>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</si>
  <si>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</si>
  <si>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</si>
  <si>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</si>
  <si>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</si>
  <si>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</si>
  <si>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</si>
  <si>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</si>
  <si>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</si>
  <si>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</si>
  <si>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</si>
  <si>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</si>
  <si>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</si>
  <si>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</si>
  <si>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</si>
  <si>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</si>
  <si>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</si>
  <si>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</si>
  <si>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</si>
  <si>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</si>
  <si>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</si>
  <si>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</si>
  <si>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</si>
  <si>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</si>
  <si>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</si>
  <si>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</si>
  <si>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</si>
  <si>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</si>
  <si>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</si>
  <si>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</si>
  <si>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</si>
  <si>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</si>
  <si>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</si>
  <si>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</si>
  <si>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</si>
  <si>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</si>
  <si>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</si>
  <si>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</si>
  <si>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</si>
  <si>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</si>
  <si>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</si>
  <si>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</si>
  <si>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</si>
  <si>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</si>
  <si>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</si>
  <si>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</si>
  <si>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</si>
  <si>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</si>
  <si>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</si>
  <si>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</si>
  <si>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</si>
  <si>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</si>
  <si>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</si>
  <si>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</si>
  <si>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</si>
  <si>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</si>
  <si>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</si>
  <si>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</si>
  <si>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</si>
  <si>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</si>
  <si>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</si>
  <si>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</si>
  <si>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</si>
  <si>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</si>
  <si>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</si>
  <si>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</si>
  <si>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</si>
  <si>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</si>
  <si>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</si>
  <si>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</si>
  <si>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</si>
  <si>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</si>
  <si>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</si>
  <si>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</si>
  <si>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</si>
  <si>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</si>
  <si>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</si>
  <si>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</si>
  <si>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</si>
  <si>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</si>
  <si>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</si>
  <si>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</si>
  <si>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</si>
  <si>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</si>
  <si>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</si>
  <si>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</si>
  <si>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</si>
  <si>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</si>
  <si>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</si>
  <si>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</si>
  <si>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</si>
  <si>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</si>
  <si>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</si>
  <si>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</si>
  <si>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</si>
  <si>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</si>
  <si>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</si>
  <si>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</si>
  <si>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</si>
  <si>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</si>
  <si>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</si>
  <si>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</si>
  <si>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</si>
  <si>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</si>
  <si>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</si>
  <si>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</si>
  <si>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</si>
  <si>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</si>
  <si>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</si>
  <si>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</si>
  <si>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</si>
  <si>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</si>
  <si>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</si>
  <si>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</si>
  <si>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</si>
  <si>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</si>
  <si>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</si>
  <si>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</si>
  <si>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</si>
  <si>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</si>
  <si>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</si>
  <si>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</si>
  <si>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</si>
  <si>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</si>
  <si>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</si>
  <si>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</si>
  <si>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</si>
  <si>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</si>
  <si>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</si>
  <si>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</si>
  <si>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</si>
  <si>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</si>
  <si>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</si>
  <si>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</si>
  <si>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</si>
  <si>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</si>
  <si>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</si>
  <si>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</si>
  <si>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</si>
  <si>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</si>
  <si>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</si>
  <si>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</si>
  <si>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</si>
  <si>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</si>
  <si>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</si>
  <si>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</si>
  <si>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</si>
  <si>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</si>
  <si>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</si>
  <si>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</si>
  <si>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</si>
  <si>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</si>
  <si>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</si>
  <si>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</si>
  <si>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</si>
  <si>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</si>
  <si>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</si>
  <si>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</si>
  <si>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</si>
  <si>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</si>
  <si>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</si>
  <si>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</si>
  <si>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</si>
  <si>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</si>
  <si>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</si>
  <si>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</si>
  <si>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</si>
  <si>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</si>
  <si>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</si>
  <si>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</si>
  <si>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</si>
  <si>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</si>
  <si>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</si>
  <si>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</si>
  <si>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</si>
  <si>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</si>
  <si>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</si>
  <si>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</si>
  <si>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</si>
  <si>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</si>
  <si>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</si>
  <si>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</si>
  <si>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</si>
  <si>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</si>
  <si>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</si>
  <si>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</si>
  <si>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</si>
  <si>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</si>
  <si>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</si>
  <si>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</si>
  <si>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</si>
  <si>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</si>
  <si>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</si>
  <si>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</si>
  <si>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</si>
  <si>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</si>
  <si>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</si>
  <si>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</si>
  <si>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</si>
  <si>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</si>
  <si>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</si>
  <si>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</si>
  <si>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</si>
  <si>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</si>
  <si>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</si>
  <si>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</si>
  <si>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</si>
  <si>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</si>
  <si>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</si>
  <si>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</si>
  <si>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</si>
  <si>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</si>
  <si>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</si>
  <si>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</si>
  <si>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</si>
  <si>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</si>
  <si>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</si>
  <si>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</si>
  <si>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</si>
  <si>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</si>
  <si>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</si>
  <si>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</si>
  <si>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</si>
  <si>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</si>
  <si>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</si>
  <si>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</si>
  <si>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</si>
  <si>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</si>
  <si>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</si>
  <si>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</si>
  <si>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</si>
  <si>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</si>
  <si>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</si>
  <si>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</si>
  <si>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</si>
  <si>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</si>
  <si>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</si>
  <si>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</si>
  <si>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</si>
  <si>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</si>
  <si>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</si>
  <si>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</si>
  <si>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</si>
  <si>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</si>
  <si>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</si>
  <si>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</si>
  <si>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</si>
  <si>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</si>
  <si>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</si>
  <si>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</si>
  <si>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</si>
  <si>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</si>
  <si>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</si>
  <si>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</si>
  <si>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</si>
  <si>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</si>
  <si>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</si>
  <si>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</si>
  <si>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</si>
  <si>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</si>
  <si>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</si>
  <si>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</si>
  <si>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</si>
  <si>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</si>
  <si>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</si>
  <si>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</si>
  <si>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</si>
  <si>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</si>
  <si>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</si>
  <si>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</si>
  <si>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</si>
  <si>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</si>
  <si>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</si>
  <si>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</si>
  <si>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</si>
  <si>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</si>
  <si>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</si>
  <si>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</si>
  <si>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</si>
  <si>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</si>
  <si>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</si>
  <si>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</si>
  <si>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</si>
  <si>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</si>
  <si>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</si>
  <si>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</si>
  <si>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</si>
  <si>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</si>
  <si>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</si>
  <si>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</si>
  <si>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</si>
  <si>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</si>
  <si>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</si>
  <si>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</si>
  <si>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</si>
  <si>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</si>
  <si>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</si>
  <si>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</si>
  <si>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</si>
  <si>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</si>
  <si>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</si>
  <si>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</si>
  <si>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</si>
  <si>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</si>
  <si>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</si>
  <si>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</si>
  <si>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</si>
  <si>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</si>
  <si>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</si>
  <si>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</si>
  <si>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</si>
  <si>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</si>
  <si>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</si>
  <si>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</si>
  <si>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</si>
  <si>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</si>
  <si>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</si>
  <si>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</si>
  <si>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</si>
  <si>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</si>
  <si>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</si>
  <si>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</si>
  <si>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</si>
  <si>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</si>
  <si>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</si>
  <si>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</si>
  <si>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</si>
  <si>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</si>
  <si>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</si>
  <si>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</si>
  <si>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</si>
  <si>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</si>
  <si>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</si>
  <si>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</si>
  <si>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</si>
  <si>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</si>
  <si>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</si>
  <si>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</si>
  <si>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</si>
  <si>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</si>
  <si>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</si>
  <si>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</si>
  <si>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</si>
  <si>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</si>
  <si>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</si>
  <si>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</si>
  <si>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</si>
  <si>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</si>
  <si>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</si>
  <si>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</si>
  <si>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</si>
  <si>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</si>
  <si>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</si>
  <si>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</si>
  <si>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</si>
  <si>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</si>
  <si>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</si>
  <si>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</si>
  <si>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</si>
  <si>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</si>
  <si>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</si>
  <si>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</si>
  <si>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</si>
  <si>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</si>
  <si>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</si>
  <si>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</si>
  <si>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</si>
  <si>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</si>
  <si>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</si>
  <si>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</si>
  <si>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</si>
  <si>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</si>
  <si>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</si>
  <si>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</si>
  <si>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</si>
  <si>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</si>
  <si>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</si>
  <si>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</si>
  <si>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</si>
  <si>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</si>
  <si>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</si>
  <si>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</si>
  <si>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</si>
  <si>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</si>
  <si>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</si>
  <si>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</si>
  <si>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</si>
  <si>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</si>
  <si>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</si>
  <si>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</si>
  <si>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</si>
  <si>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</si>
  <si>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</si>
  <si>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</si>
  <si>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</si>
  <si>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</si>
  <si>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</si>
  <si>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</si>
  <si>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</si>
  <si>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</si>
  <si>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</si>
  <si>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</si>
  <si>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</si>
  <si>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</si>
  <si>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</si>
  <si>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</si>
  <si>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</si>
  <si>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</si>
  <si>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</si>
  <si>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</si>
  <si>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</si>
  <si>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</si>
  <si>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</si>
  <si>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</si>
  <si>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</si>
  <si>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</si>
  <si>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</si>
  <si>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</si>
  <si>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</si>
  <si>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</si>
  <si>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</si>
  <si>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</si>
  <si>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</si>
  <si>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</si>
  <si>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</si>
  <si>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</si>
  <si>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</si>
  <si>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</si>
  <si>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</si>
  <si>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</si>
  <si>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</si>
  <si>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</si>
  <si>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</si>
  <si>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</si>
  <si>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</si>
  <si>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</si>
  <si>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</si>
  <si>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</si>
  <si>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</si>
  <si>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</si>
  <si>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</si>
  <si>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</si>
  <si>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</si>
  <si>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</si>
  <si>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</si>
  <si>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</si>
  <si>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</si>
  <si>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</si>
  <si>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</si>
  <si>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</si>
  <si>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</si>
  <si>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</si>
  <si>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</si>
  <si>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</si>
  <si>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</si>
  <si>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</si>
  <si>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</si>
  <si>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</si>
  <si>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</si>
  <si>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</si>
  <si>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</si>
  <si>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</si>
  <si>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</si>
  <si>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</si>
  <si>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</si>
  <si>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</si>
  <si>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</si>
  <si>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</si>
  <si>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</si>
  <si>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</si>
  <si>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</si>
  <si>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</si>
  <si>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</si>
  <si>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</si>
  <si>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</si>
  <si>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</si>
  <si>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</si>
  <si>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</si>
  <si>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</si>
  <si>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</si>
  <si>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</si>
  <si>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</si>
  <si>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</si>
  <si>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</si>
  <si>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</si>
  <si>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</si>
  <si>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</si>
  <si>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</si>
  <si>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</si>
  <si>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</si>
  <si>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</si>
  <si>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</si>
  <si>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</si>
  <si>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</si>
  <si>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</si>
  <si>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</si>
  <si>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</si>
  <si>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</si>
  <si>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</si>
  <si>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</si>
  <si>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</si>
  <si>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</si>
  <si>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</si>
  <si>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</si>
  <si>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</si>
  <si>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</si>
  <si>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</si>
  <si>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</si>
  <si>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</si>
  <si>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</si>
  <si>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</si>
  <si>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</si>
  <si>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</si>
  <si>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</si>
  <si>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</si>
  <si>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</si>
  <si>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</si>
  <si>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</si>
  <si>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</si>
  <si>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</si>
  <si>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</si>
  <si>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</si>
  <si>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</si>
  <si>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</si>
  <si>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</si>
  <si>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</si>
  <si>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</si>
  <si>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</si>
  <si>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</si>
  <si>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</si>
  <si>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</si>
  <si>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</si>
  <si>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</si>
  <si>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</si>
  <si>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</si>
  <si>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</si>
  <si>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</si>
  <si>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</si>
  <si>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</si>
  <si>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</si>
  <si>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</si>
  <si>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</si>
  <si>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</si>
  <si>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</si>
  <si>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</si>
  <si>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</si>
  <si>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</si>
  <si>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</si>
  <si>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</si>
  <si>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</si>
  <si>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</si>
  <si>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</si>
  <si>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</si>
  <si>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</si>
  <si>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</si>
  <si>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</si>
  <si>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</si>
  <si>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</si>
  <si>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</si>
  <si>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</si>
  <si>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</si>
  <si>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</si>
  <si>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</si>
  <si>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</si>
  <si>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</si>
  <si>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</si>
  <si>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</si>
  <si>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</si>
  <si>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</si>
  <si>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</si>
  <si>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</si>
  <si>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</si>
  <si>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</si>
  <si>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</si>
  <si>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</si>
  <si>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</si>
  <si>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</si>
  <si>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</si>
  <si>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</si>
  <si>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</si>
  <si>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</si>
  <si>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</si>
  <si>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</si>
  <si>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</si>
  <si>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</si>
  <si>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</si>
  <si>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</si>
  <si>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</si>
  <si>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</si>
  <si>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</si>
  <si>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</si>
  <si>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</si>
  <si>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</si>
  <si>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</si>
  <si>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</si>
  <si>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</si>
  <si>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</si>
  <si>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</si>
  <si>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</si>
  <si>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</si>
  <si>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</si>
  <si>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</si>
  <si>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</si>
  <si>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</si>
  <si>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</si>
  <si>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</si>
  <si>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</si>
  <si>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</si>
  <si>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</si>
  <si>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</si>
  <si>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</si>
  <si>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</si>
  <si>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</si>
  <si>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</si>
  <si>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</si>
  <si>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</si>
  <si>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</si>
  <si>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</si>
  <si>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</si>
  <si>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</si>
  <si>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</si>
  <si>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</si>
  <si>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</si>
  <si>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</si>
  <si>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</si>
  <si>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</si>
  <si>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</si>
  <si>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</si>
  <si>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</si>
  <si>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</si>
  <si>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</si>
  <si>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</si>
  <si>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</si>
  <si>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</si>
  <si>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</si>
  <si>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</si>
  <si>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</si>
  <si>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</si>
  <si>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</si>
  <si>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</si>
  <si>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</si>
  <si>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</si>
  <si>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</si>
  <si>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</si>
  <si>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</si>
  <si>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</si>
  <si>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</si>
  <si>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</si>
  <si>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</si>
  <si>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</si>
  <si>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</si>
  <si>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</si>
  <si>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</si>
  <si>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</si>
  <si>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</si>
  <si>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</si>
  <si>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</si>
  <si>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</si>
  <si>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</si>
  <si>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</si>
  <si>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</si>
  <si>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</si>
  <si>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</si>
  <si>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</si>
  <si>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</si>
  <si>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</si>
  <si>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</si>
  <si>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</si>
  <si>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</si>
  <si>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</si>
  <si>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</si>
  <si>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</si>
  <si>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</si>
  <si>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</si>
  <si>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</si>
  <si>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</si>
  <si>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</si>
  <si>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</si>
  <si>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</si>
  <si>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</si>
  <si>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</si>
  <si>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</si>
  <si>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</si>
  <si>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</si>
  <si>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</si>
  <si>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</si>
  <si>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</si>
  <si>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</si>
  <si>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</si>
  <si>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</si>
  <si>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</si>
  <si>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</si>
  <si>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</si>
  <si>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</si>
  <si>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</si>
  <si>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</si>
  <si>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</si>
  <si>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</si>
  <si>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</si>
  <si>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</si>
  <si>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</si>
  <si>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</si>
  <si>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</si>
  <si>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</si>
  <si>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</si>
  <si>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</si>
  <si>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</si>
  <si>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</si>
  <si>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</si>
  <si>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</si>
  <si>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</si>
  <si>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</si>
  <si>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</si>
  <si>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</si>
  <si>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</si>
  <si>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</si>
  <si>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</si>
  <si>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</si>
  <si>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</si>
  <si>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</si>
  <si>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</si>
  <si>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</si>
  <si>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</si>
  <si>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</si>
  <si>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</si>
  <si>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</si>
  <si>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</si>
  <si>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</si>
  <si>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</si>
  <si>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</si>
  <si>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</si>
  <si>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</si>
  <si>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</si>
  <si>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</si>
  <si>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</si>
  <si>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</si>
  <si>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</si>
  <si>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</si>
  <si>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</si>
  <si>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</si>
  <si>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</si>
  <si>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</si>
  <si>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</si>
  <si>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</si>
  <si>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</si>
  <si>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</si>
  <si>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</si>
  <si>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</si>
  <si>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</si>
  <si>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</si>
  <si>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</si>
  <si>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</si>
  <si>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</si>
  <si>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</si>
  <si>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</si>
  <si>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</si>
  <si>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</si>
  <si>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</si>
  <si>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</si>
  <si>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</si>
  <si>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</si>
  <si>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</si>
  <si>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</si>
  <si>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</si>
  <si>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</si>
  <si>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</si>
  <si>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</si>
  <si>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</si>
  <si>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</si>
  <si>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</si>
  <si>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</si>
  <si>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</si>
  <si>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</si>
  <si>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</si>
  <si>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</si>
  <si>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</si>
  <si>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</si>
  <si>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</si>
  <si>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</si>
  <si>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</si>
  <si>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</si>
  <si>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</si>
  <si>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</si>
  <si>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</si>
  <si>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</si>
  <si>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</si>
  <si>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</si>
  <si>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</si>
  <si>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</si>
  <si>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</si>
  <si>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</si>
  <si>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</si>
  <si>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</si>
  <si>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</si>
  <si>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</si>
  <si>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</si>
  <si>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</si>
  <si>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</si>
  <si>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</si>
  <si>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</si>
  <si>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</si>
  <si>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</si>
  <si>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</si>
  <si>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</si>
  <si>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</si>
  <si>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</si>
  <si>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</si>
  <si>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</si>
  <si>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</si>
  <si>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</si>
  <si>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</si>
  <si>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</si>
  <si>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</si>
  <si>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</si>
  <si>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</si>
  <si>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</si>
  <si>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</si>
  <si>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</si>
  <si>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</si>
  <si>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</si>
  <si>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</si>
  <si>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</si>
  <si>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</si>
  <si>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</si>
  <si>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</si>
  <si>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</si>
  <si>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</si>
  <si>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</si>
  <si>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</si>
  <si>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</si>
  <si>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</si>
  <si>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</si>
  <si>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</si>
  <si>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</si>
  <si>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</si>
  <si>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</si>
  <si>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</si>
  <si>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</si>
  <si>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</si>
  <si>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</si>
  <si>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</si>
  <si>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</si>
  <si>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</si>
  <si>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</si>
  <si>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</si>
  <si>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</si>
  <si>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</si>
  <si>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</si>
  <si>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</si>
  <si>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</si>
  <si>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</si>
  <si>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</si>
  <si>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</si>
  <si>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</si>
  <si>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</si>
  <si>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</si>
  <si>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</si>
  <si>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</si>
  <si>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</si>
  <si>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</si>
  <si>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</si>
  <si>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</si>
  <si>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</si>
  <si>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</si>
  <si>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</si>
  <si>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</si>
  <si>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</si>
  <si>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</si>
  <si>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</si>
  <si>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</si>
  <si>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</si>
  <si>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</si>
  <si>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</si>
  <si>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</si>
  <si>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</si>
  <si>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</si>
  <si>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</si>
  <si>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</si>
  <si>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</si>
  <si>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</si>
  <si>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</si>
  <si>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</si>
  <si>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</si>
  <si>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</si>
  <si>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</si>
  <si>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</si>
  <si>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</si>
  <si>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</si>
  <si>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</si>
  <si>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</si>
  <si>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</si>
  <si>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</si>
  <si>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</si>
  <si>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</si>
  <si>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</si>
  <si>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</si>
  <si>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</si>
  <si>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</si>
  <si>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</si>
  <si>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</si>
  <si>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</si>
  <si>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</si>
  <si>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</si>
  <si>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</si>
  <si>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</si>
  <si>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</si>
  <si>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</si>
  <si>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</si>
  <si>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</si>
  <si>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</si>
  <si>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</si>
  <si>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</si>
  <si>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</si>
  <si>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</si>
  <si>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</si>
  <si>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</si>
  <si>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</si>
  <si>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</si>
  <si>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</si>
  <si>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</si>
  <si>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</si>
  <si>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</si>
  <si>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</si>
  <si>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</si>
  <si>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</si>
  <si>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</si>
  <si>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</si>
  <si>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</si>
  <si>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</si>
  <si>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</si>
  <si>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</si>
  <si>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</si>
  <si>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</si>
  <si>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</si>
  <si>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</si>
  <si>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</si>
  <si>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</si>
  <si>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</si>
  <si>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</si>
  <si>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</si>
  <si>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</si>
  <si>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</si>
  <si>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</si>
  <si>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</si>
  <si>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</si>
  <si>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</si>
  <si>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</si>
  <si>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</si>
  <si>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</si>
  <si>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</si>
  <si>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</si>
  <si>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</si>
  <si>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</si>
  <si>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</si>
  <si>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</si>
  <si>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</si>
  <si>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</si>
  <si>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</si>
  <si>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</si>
  <si>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</si>
  <si>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</si>
  <si>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</si>
  <si>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</si>
  <si>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</si>
  <si>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</si>
  <si>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</si>
  <si>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</si>
  <si>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</si>
  <si>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</si>
  <si>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</si>
  <si>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</si>
  <si>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</si>
  <si>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</si>
  <si>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</si>
  <si>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</si>
  <si>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</si>
  <si>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</si>
  <si>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</si>
  <si>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</si>
  <si>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</si>
  <si>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</si>
  <si>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</si>
  <si>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</si>
  <si>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</si>
  <si>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</si>
  <si>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</si>
  <si>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</si>
  <si>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</si>
  <si>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</si>
  <si>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</si>
  <si>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</si>
  <si>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</si>
  <si>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</si>
  <si>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</si>
  <si>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</si>
  <si>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</si>
  <si>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</si>
  <si>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</si>
  <si>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</si>
  <si>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</si>
  <si>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</si>
  <si>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</si>
  <si>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</si>
  <si>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</si>
  <si>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</si>
  <si>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</si>
  <si>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</si>
  <si>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</si>
  <si>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</si>
  <si>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</si>
  <si>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</si>
  <si>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</si>
  <si>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</si>
  <si>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</si>
  <si>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</si>
  <si>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</si>
  <si>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</si>
  <si>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</si>
  <si>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</si>
  <si>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</si>
  <si>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</si>
  <si>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</si>
  <si>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</si>
  <si>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</si>
  <si>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</si>
  <si>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</si>
  <si>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</si>
  <si>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</si>
  <si>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</si>
  <si>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</si>
  <si>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</si>
  <si>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</si>
  <si>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</si>
  <si>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</si>
  <si>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</si>
  <si>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</si>
  <si>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</si>
  <si>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</si>
  <si>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</si>
  <si>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</si>
  <si>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</si>
  <si>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</si>
  <si>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</si>
  <si>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</si>
  <si>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</si>
  <si>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</si>
  <si>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</si>
  <si>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</si>
  <si>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</si>
  <si>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</si>
  <si>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</si>
  <si>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</si>
  <si>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</si>
  <si>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</si>
  <si>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</si>
  <si>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</si>
  <si>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</si>
  <si>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</si>
  <si>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</si>
  <si>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</si>
  <si>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</si>
  <si>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</si>
  <si>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</si>
  <si>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</si>
  <si>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</si>
  <si>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</si>
  <si>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</si>
  <si>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</si>
  <si>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</si>
  <si>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</si>
  <si>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</si>
  <si>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</si>
  <si>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</si>
  <si>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</si>
  <si>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</si>
  <si>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</si>
  <si>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</si>
  <si>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</si>
  <si>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</si>
  <si>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</si>
  <si>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</si>
  <si>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</si>
  <si>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</si>
  <si>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</si>
  <si>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</si>
  <si>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</si>
  <si>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</si>
  <si>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</si>
  <si>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</si>
  <si>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</si>
  <si>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</si>
  <si>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</si>
  <si>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</si>
  <si>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</si>
  <si>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</si>
  <si>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</si>
  <si>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</si>
  <si>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</si>
  <si>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</si>
  <si>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</si>
  <si>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</si>
  <si>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</si>
  <si>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</si>
  <si>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</si>
  <si>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</si>
  <si>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</si>
  <si>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</si>
  <si>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</si>
  <si>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</si>
  <si>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</si>
  <si>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</si>
  <si>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</si>
  <si>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</si>
  <si>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</si>
  <si>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</si>
  <si>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</si>
  <si>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</si>
  <si>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</si>
  <si>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</si>
  <si>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</si>
  <si>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</si>
  <si>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</si>
  <si>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</si>
  <si>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</si>
  <si>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</si>
  <si>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</si>
  <si>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</si>
  <si>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</si>
  <si>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</si>
  <si>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</si>
  <si>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</si>
  <si>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</si>
  <si>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</si>
  <si>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</si>
  <si>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</si>
  <si>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</si>
  <si>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</si>
  <si>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</si>
  <si>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</si>
  <si>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</si>
  <si>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</si>
  <si>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</si>
  <si>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</si>
  <si>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</si>
  <si>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</si>
  <si>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</si>
  <si>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</si>
  <si>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</si>
  <si>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</si>
  <si>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</si>
  <si>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</si>
  <si>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</si>
  <si>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</si>
  <si>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</si>
  <si>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</si>
  <si>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</si>
  <si>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</si>
  <si>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</si>
  <si>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</si>
  <si>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</si>
  <si>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</si>
  <si>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</si>
  <si>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</si>
  <si>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</si>
  <si>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</si>
  <si>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</si>
  <si>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</si>
  <si>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</si>
  <si>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</si>
  <si>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</si>
  <si>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</si>
  <si>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</si>
  <si>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</si>
  <si>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</si>
  <si>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</si>
  <si>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</si>
  <si>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</si>
  <si>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</si>
  <si>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</si>
  <si>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</si>
  <si>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</si>
  <si>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</si>
  <si>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</si>
  <si>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</si>
  <si>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</si>
  <si>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</si>
  <si>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</si>
  <si>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</si>
  <si>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</si>
  <si>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</si>
  <si>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</si>
  <si>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</si>
  <si>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</si>
  <si>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</si>
  <si>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</si>
  <si>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</si>
  <si>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</si>
  <si>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</si>
  <si>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</si>
  <si>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</si>
  <si>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</si>
  <si>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</si>
  <si>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</si>
  <si>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</si>
  <si>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</si>
  <si>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</si>
  <si>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</si>
  <si>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</si>
  <si>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</si>
  <si>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</si>
  <si>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</si>
  <si>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</si>
  <si>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</si>
  <si>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</si>
  <si>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</si>
  <si>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</si>
  <si>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</si>
  <si>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</si>
  <si>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</si>
  <si>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</si>
  <si>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</si>
  <si>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</si>
  <si>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</si>
  <si>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</si>
  <si>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</si>
  <si>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</si>
  <si>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</si>
  <si>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</si>
  <si>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</si>
  <si>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</si>
  <si>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</si>
  <si>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</si>
  <si>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</si>
  <si>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</si>
  <si>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</si>
  <si>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</si>
  <si>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</si>
  <si>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</si>
  <si>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</si>
  <si>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</si>
  <si>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</si>
  <si>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</si>
  <si>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</si>
  <si>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</si>
  <si>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</si>
  <si>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</si>
  <si>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</si>
  <si>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</si>
  <si>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</si>
  <si>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</si>
  <si>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</si>
  <si>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</si>
  <si>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</si>
  <si>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</si>
  <si>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</si>
  <si>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</si>
  <si>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</si>
  <si>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</si>
  <si>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</si>
  <si>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</si>
  <si>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</si>
  <si>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</si>
  <si>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</si>
  <si>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</si>
  <si>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</si>
  <si>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</si>
  <si>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</si>
  <si>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</si>
  <si>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</si>
  <si>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</si>
  <si>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</si>
  <si>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</si>
  <si>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</si>
  <si>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</si>
  <si>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</si>
  <si>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</si>
  <si>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</si>
  <si>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</si>
  <si>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</si>
  <si>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</si>
  <si>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</si>
  <si>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</si>
  <si>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</si>
  <si>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</si>
  <si>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</si>
  <si>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</si>
  <si>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</si>
  <si>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</si>
  <si>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</si>
  <si>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</si>
  <si>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</si>
  <si>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</si>
  <si>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</si>
  <si>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</si>
  <si>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</si>
  <si>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</si>
  <si>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</si>
  <si>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</si>
  <si>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</si>
  <si>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</si>
  <si>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</si>
  <si>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</si>
  <si>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</si>
  <si>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</si>
  <si>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</si>
  <si>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</si>
  <si>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</si>
  <si>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</si>
  <si>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</si>
  <si>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</si>
  <si>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</si>
  <si>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</si>
  <si>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</si>
  <si>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</si>
  <si>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</si>
  <si>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</si>
  <si>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</si>
  <si>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</si>
  <si>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</si>
  <si>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</si>
  <si>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</si>
  <si>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</si>
  <si>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</si>
  <si>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</si>
  <si>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</si>
  <si>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</si>
  <si>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</si>
  <si>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</si>
  <si>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</si>
  <si>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</si>
  <si>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</si>
  <si>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</si>
  <si>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</si>
  <si>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</si>
  <si>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</si>
  <si>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</si>
  <si>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</si>
  <si>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</si>
  <si>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</si>
  <si>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</si>
  <si>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</si>
  <si>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</si>
  <si>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</si>
  <si>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</si>
  <si>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</si>
  <si>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</si>
  <si>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</si>
  <si>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</si>
  <si>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</si>
  <si>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</si>
  <si>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</si>
  <si>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</si>
  <si>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</si>
  <si>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</si>
  <si>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</si>
  <si>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</si>
  <si>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</si>
  <si>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</si>
  <si>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</si>
  <si>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</si>
  <si>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</si>
  <si>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</si>
  <si>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</si>
  <si>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</si>
  <si>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</si>
  <si>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</si>
  <si>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</si>
  <si>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</si>
  <si>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</si>
  <si>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</si>
  <si>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</si>
  <si>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</si>
  <si>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</si>
  <si>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</si>
  <si>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</si>
  <si>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</si>
  <si>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</si>
  <si>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</si>
  <si>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</si>
  <si>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</si>
  <si>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</si>
  <si>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</si>
  <si>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</si>
  <si>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</si>
  <si>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</si>
  <si>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</si>
  <si>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</si>
  <si>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</si>
  <si>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</si>
  <si>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</si>
  <si>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</si>
  <si>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</si>
  <si>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</si>
  <si>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</si>
  <si>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</si>
  <si>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</si>
  <si>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</si>
  <si>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</si>
  <si>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</si>
  <si>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</si>
  <si>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</si>
  <si>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</si>
  <si>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</si>
  <si>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</si>
  <si>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</si>
  <si>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</si>
  <si>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</si>
  <si>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</si>
  <si>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</si>
  <si>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</si>
  <si>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</si>
  <si>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</si>
  <si>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</si>
  <si>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</si>
  <si>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</si>
  <si>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</si>
  <si>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</si>
  <si>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</si>
  <si>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</si>
  <si>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</si>
  <si>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</si>
  <si>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</si>
  <si>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</si>
  <si>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</si>
  <si>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</si>
  <si>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</si>
  <si>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</si>
  <si>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</si>
  <si>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</si>
  <si>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</si>
  <si>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</si>
  <si>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</si>
  <si>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</si>
  <si>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</si>
  <si>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</si>
  <si>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</si>
  <si>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</si>
  <si>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</si>
  <si>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</si>
  <si>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</si>
  <si>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</si>
  <si>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</si>
  <si>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</si>
  <si>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</si>
  <si>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</si>
  <si>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</si>
  <si>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</si>
  <si>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</si>
  <si>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</si>
  <si>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</si>
  <si>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</si>
  <si>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</si>
  <si>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</si>
  <si>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</si>
  <si>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</si>
  <si>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</si>
  <si>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</si>
  <si>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</si>
  <si>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</si>
  <si>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</si>
  <si>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</si>
  <si>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</si>
  <si>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</si>
  <si>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</si>
  <si>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</si>
  <si>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</si>
  <si>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</si>
  <si>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</si>
  <si>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</si>
  <si>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</si>
  <si>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</si>
  <si>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</si>
  <si>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</si>
  <si>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</si>
  <si>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</si>
  <si>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</si>
  <si>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</si>
  <si>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</si>
  <si>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</si>
  <si>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</si>
  <si>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</si>
  <si>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</si>
  <si>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</si>
  <si>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</si>
  <si>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</si>
  <si>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</si>
  <si>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</si>
  <si>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</si>
  <si>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</si>
  <si>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</si>
  <si>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</si>
  <si>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</si>
  <si>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</si>
  <si>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</si>
  <si>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</si>
  <si>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</si>
  <si>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</si>
  <si>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</si>
  <si>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</si>
  <si>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</si>
  <si>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</si>
  <si>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</si>
  <si>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</si>
  <si>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</si>
  <si>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</si>
  <si>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</si>
  <si>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</si>
  <si>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</si>
  <si>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</si>
  <si>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</si>
  <si>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</si>
  <si>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</si>
  <si>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</si>
  <si>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</si>
  <si>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</si>
  <si>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</si>
  <si>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</si>
  <si>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</si>
  <si>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</si>
  <si>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</si>
  <si>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</si>
  <si>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</si>
  <si>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</si>
  <si>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</si>
  <si>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</si>
  <si>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</si>
  <si>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</si>
  <si>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</si>
  <si>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</si>
  <si>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</si>
  <si>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</si>
  <si>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</si>
  <si>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</si>
  <si>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</si>
  <si>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</si>
  <si>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</si>
  <si>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</si>
  <si>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</si>
  <si>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</si>
  <si>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</si>
  <si>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</si>
  <si>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</si>
  <si>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</si>
  <si>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</si>
  <si>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</si>
  <si>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</si>
  <si>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</si>
  <si>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</si>
  <si>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</si>
  <si>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</si>
  <si>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</si>
  <si>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</si>
  <si>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</si>
  <si>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</si>
  <si>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</si>
  <si>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</si>
  <si>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</si>
  <si>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</si>
  <si>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</si>
  <si>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</si>
  <si>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</si>
  <si>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</si>
  <si>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</si>
  <si>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</si>
  <si>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</si>
  <si>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</si>
  <si>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</si>
  <si>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</si>
  <si>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</si>
  <si>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</si>
  <si>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</si>
  <si>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</si>
  <si>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</si>
  <si>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</si>
  <si>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</si>
  <si>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</si>
  <si>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</si>
  <si>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</si>
  <si>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</si>
  <si>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</si>
  <si>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</si>
  <si>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</si>
  <si>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</si>
  <si>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</si>
  <si>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</si>
  <si>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</si>
  <si>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</si>
  <si>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</si>
  <si>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</si>
  <si>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</si>
  <si>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</si>
  <si>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</si>
  <si>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</si>
  <si>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</si>
  <si>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</si>
  <si>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</si>
  <si>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</si>
  <si>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</si>
  <si>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</si>
  <si>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</si>
  <si>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</si>
  <si>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</si>
  <si>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</si>
  <si>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</si>
  <si>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</si>
  <si>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</si>
  <si>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</si>
  <si>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</si>
  <si>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</si>
  <si>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</si>
  <si>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</si>
  <si>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</si>
  <si>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</si>
  <si>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</si>
  <si>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</si>
  <si>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</si>
  <si>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</si>
  <si>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</si>
  <si>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</si>
  <si>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</si>
  <si>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</si>
  <si>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</si>
  <si>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</si>
  <si>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</si>
  <si>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</si>
  <si>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</si>
  <si>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</si>
  <si>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</si>
  <si>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</si>
  <si>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</si>
  <si>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</si>
  <si>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</si>
  <si>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</si>
  <si>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</si>
  <si>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</si>
  <si>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</si>
  <si>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</si>
  <si>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</si>
  <si>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</si>
  <si>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</si>
  <si>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</si>
  <si>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</si>
  <si>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</si>
  <si>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</si>
  <si>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</si>
  <si>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</si>
  <si>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</si>
  <si>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</si>
  <si>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</si>
  <si>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</si>
  <si>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</si>
  <si>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</si>
  <si>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</si>
  <si>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</si>
  <si>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</si>
  <si>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</si>
  <si>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</si>
  <si>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</si>
  <si>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</si>
  <si>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</si>
  <si>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</si>
  <si>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</si>
  <si>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</si>
  <si>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</si>
  <si>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</si>
  <si>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</si>
  <si>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</si>
  <si>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</si>
  <si>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</si>
  <si>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</si>
  <si>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</si>
  <si>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</si>
  <si>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</si>
  <si>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</si>
  <si>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</si>
  <si>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</si>
  <si>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</si>
  <si>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</si>
  <si>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</si>
  <si>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</si>
  <si>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</si>
  <si>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</si>
  <si>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</si>
  <si>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</si>
  <si>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</si>
  <si>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</si>
  <si>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</si>
  <si>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</si>
  <si>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</si>
  <si>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</si>
  <si>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</si>
  <si>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</si>
  <si>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</si>
  <si>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</si>
  <si>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</si>
  <si>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</si>
  <si>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</si>
  <si>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</si>
  <si>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</si>
  <si>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</si>
  <si>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</si>
  <si>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</si>
  <si>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</si>
  <si>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</si>
  <si>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</si>
  <si>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</si>
  <si>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</si>
  <si>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</si>
  <si>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</si>
  <si>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</si>
  <si>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</si>
  <si>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</si>
  <si>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</si>
  <si>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</si>
  <si>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</si>
  <si>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</si>
  <si>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</si>
  <si>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</si>
  <si>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</si>
  <si>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</si>
  <si>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</si>
  <si>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</si>
  <si>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</si>
  <si>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</si>
  <si>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</si>
  <si>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</si>
  <si>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</si>
  <si>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</si>
  <si>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</si>
  <si>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</si>
  <si>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</si>
  <si>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</si>
  <si>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</si>
  <si>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</si>
  <si>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</si>
  <si>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</si>
  <si>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</si>
  <si>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</si>
  <si>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</si>
  <si>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</si>
  <si>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</si>
  <si>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</si>
  <si>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</si>
  <si>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</si>
  <si>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</si>
  <si>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</si>
  <si>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</si>
  <si>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</si>
  <si>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</si>
  <si>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</si>
  <si>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</si>
  <si>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</si>
  <si>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</si>
  <si>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</si>
  <si>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</si>
  <si>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</si>
  <si>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</si>
  <si>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</si>
  <si>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</si>
  <si>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</si>
  <si>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</si>
  <si>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</si>
  <si>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</si>
  <si>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</si>
  <si>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</si>
  <si>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</si>
  <si>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</si>
  <si>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</si>
  <si>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</si>
  <si>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</si>
  <si>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</si>
  <si>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</si>
  <si>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</si>
  <si>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</si>
  <si>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</si>
  <si>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</si>
  <si>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</si>
  <si>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</si>
  <si>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</si>
  <si>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</si>
  <si>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</si>
  <si>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</si>
  <si>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</si>
  <si>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</si>
  <si>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</si>
  <si>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</si>
  <si>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</si>
  <si>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</si>
  <si>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</si>
  <si>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</si>
  <si>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</si>
  <si>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</si>
  <si>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</si>
  <si>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</si>
  <si>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</si>
  <si>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</si>
  <si>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</si>
  <si>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</si>
  <si>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</si>
  <si>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</si>
  <si>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</si>
  <si>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</si>
  <si>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</si>
  <si>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</si>
  <si>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</si>
  <si>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</si>
  <si>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</si>
  <si>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</si>
  <si>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</si>
  <si>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</si>
  <si>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</si>
  <si>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</si>
  <si>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</si>
  <si>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</si>
  <si>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</si>
  <si>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</si>
  <si>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</si>
  <si>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</si>
  <si>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</si>
  <si>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</si>
  <si>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</si>
  <si>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</si>
  <si>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</si>
  <si>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</si>
  <si>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</si>
  <si>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</si>
  <si>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</si>
  <si>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</si>
  <si>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</si>
  <si>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</si>
  <si>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</si>
  <si>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</si>
  <si>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</si>
  <si>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</si>
  <si>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</si>
  <si>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</si>
  <si>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</si>
  <si>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</si>
  <si>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</si>
  <si>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</si>
  <si>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</si>
  <si>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</si>
  <si>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</si>
  <si>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</si>
  <si>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</si>
  <si>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</si>
  <si>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</si>
  <si>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</si>
  <si>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</si>
  <si>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</si>
  <si>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</si>
  <si>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</si>
  <si>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</si>
  <si>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</si>
  <si>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</si>
  <si>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</si>
  <si>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</si>
  <si>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</si>
  <si>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</si>
  <si>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</si>
  <si>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</si>
  <si>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</si>
  <si>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</si>
  <si>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</si>
  <si>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</si>
  <si>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</si>
  <si>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</si>
  <si>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</si>
  <si>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</si>
  <si>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</si>
  <si>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</si>
  <si>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</si>
  <si>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</si>
  <si>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</si>
  <si>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</si>
  <si>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</si>
  <si>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</si>
  <si>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</si>
  <si>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</si>
  <si>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</si>
  <si>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</si>
  <si>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</si>
  <si>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</si>
  <si>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</si>
  <si>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</si>
  <si>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</si>
  <si>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</si>
  <si>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</si>
  <si>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</si>
  <si>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</si>
  <si>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</si>
  <si>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</si>
  <si>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</si>
  <si>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</si>
  <si>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</si>
  <si>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</si>
  <si>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</si>
  <si>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</si>
  <si>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</si>
  <si>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</si>
  <si>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</si>
  <si>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</si>
  <si>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</si>
  <si>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</si>
  <si>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</si>
  <si>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</si>
  <si>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</si>
  <si>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</si>
  <si>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</si>
  <si>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</si>
  <si>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</si>
  <si>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</si>
  <si>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</si>
  <si>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</si>
  <si>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</si>
  <si>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</si>
  <si>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</si>
  <si>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</si>
  <si>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</si>
  <si>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</si>
  <si>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</si>
  <si>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</si>
  <si>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</si>
  <si>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</si>
  <si>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</si>
  <si>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</si>
  <si>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</si>
  <si>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</si>
  <si>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</si>
  <si>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</si>
  <si>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</si>
  <si>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</si>
  <si>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</si>
  <si>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</si>
  <si>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</si>
  <si>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</si>
  <si>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</si>
  <si>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</si>
  <si>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</si>
  <si>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</si>
  <si>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</si>
  <si>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</si>
  <si>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</si>
  <si>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</si>
  <si>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</si>
  <si>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</si>
  <si>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</si>
  <si>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</si>
  <si>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</si>
  <si>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</si>
  <si>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</si>
  <si>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</si>
  <si>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</si>
  <si>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</si>
  <si>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</si>
  <si>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</si>
  <si>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</si>
  <si>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</si>
  <si>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</si>
  <si>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</si>
  <si>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</si>
  <si>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</si>
  <si>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</si>
  <si>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</si>
  <si>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</si>
  <si>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</si>
  <si>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</si>
  <si>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</si>
  <si>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</si>
  <si>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</si>
  <si>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</si>
  <si>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</si>
  <si>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</si>
  <si>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</si>
  <si>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</si>
  <si>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</si>
  <si>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</si>
  <si>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</si>
  <si>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</si>
  <si>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</si>
  <si>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</si>
  <si>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</si>
  <si>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</si>
  <si>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</si>
  <si>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</si>
  <si>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</si>
  <si>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</si>
  <si>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</si>
  <si>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</si>
  <si>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</si>
  <si>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</si>
  <si>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</si>
  <si>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</si>
  <si>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</si>
  <si>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</si>
  <si>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</si>
  <si>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</si>
  <si>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</si>
  <si>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</si>
  <si>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</si>
  <si>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</si>
  <si>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</si>
  <si>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</si>
  <si>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</si>
  <si>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</si>
  <si>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</si>
  <si>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</si>
  <si>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</si>
  <si>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</si>
  <si>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</si>
  <si>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</si>
  <si>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</si>
  <si>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</si>
  <si>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</si>
  <si>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</si>
  <si>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</si>
  <si>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</si>
  <si>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</si>
  <si>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</si>
  <si>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</si>
  <si>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</si>
  <si>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</si>
  <si>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</si>
  <si>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</si>
  <si>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</si>
  <si>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</si>
  <si>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</si>
  <si>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</si>
  <si>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</si>
  <si>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</si>
  <si>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</si>
  <si>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</si>
  <si>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</si>
  <si>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</si>
  <si>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</si>
  <si>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</si>
  <si>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</si>
  <si>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</si>
  <si>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</si>
  <si>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</si>
  <si>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</si>
  <si>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</si>
  <si>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</si>
  <si>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</si>
  <si>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</si>
  <si>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</si>
  <si>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</si>
  <si>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</si>
  <si>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</si>
  <si>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</si>
  <si>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</si>
  <si>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</si>
  <si>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</si>
  <si>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</si>
  <si>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</si>
  <si>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</si>
  <si>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</si>
  <si>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</si>
  <si>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</si>
  <si>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</si>
  <si>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</si>
  <si>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</si>
  <si>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</si>
  <si>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</si>
  <si>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</si>
  <si>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</si>
  <si>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</si>
  <si>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</si>
  <si>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</si>
  <si>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</si>
  <si>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</si>
  <si>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</si>
  <si>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</si>
  <si>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</si>
  <si>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</si>
  <si>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</si>
  <si>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</si>
  <si>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</si>
  <si>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</si>
  <si>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</si>
  <si>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</si>
  <si>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</si>
  <si>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</si>
  <si>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</si>
  <si>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</si>
  <si>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</si>
  <si>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</si>
  <si>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</si>
  <si>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</si>
  <si>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</si>
  <si>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</si>
  <si>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</si>
  <si>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</si>
  <si>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</si>
  <si>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</si>
  <si>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</si>
  <si>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</si>
  <si>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</si>
  <si>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</si>
  <si>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</si>
  <si>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</si>
  <si>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</si>
  <si>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</si>
  <si>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</si>
  <si>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</si>
  <si>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</si>
  <si>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</si>
  <si>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</si>
  <si>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</si>
  <si>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</si>
  <si>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</si>
  <si>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</si>
  <si>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</si>
  <si>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</si>
  <si>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</si>
  <si>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</si>
  <si>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</si>
  <si>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</si>
  <si>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</si>
  <si>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</si>
  <si>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</si>
  <si>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</si>
  <si>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</si>
  <si>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</si>
  <si>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</si>
  <si>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</si>
  <si>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</si>
  <si>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</si>
  <si>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</si>
  <si>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</si>
  <si>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</si>
  <si>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</si>
  <si>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</si>
  <si>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</si>
  <si>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</si>
  <si>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</si>
  <si>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</si>
  <si>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</si>
  <si>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</si>
  <si>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</si>
  <si>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</si>
  <si>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</si>
  <si>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</si>
  <si>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</si>
  <si>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</si>
  <si>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</si>
  <si>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</si>
  <si>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</si>
  <si>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</si>
  <si>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</si>
  <si>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</si>
  <si>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</si>
  <si>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</si>
  <si>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</si>
  <si>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</si>
  <si>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</si>
  <si>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</si>
  <si>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</si>
  <si>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</si>
  <si>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</si>
  <si>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</si>
  <si>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</si>
  <si>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</si>
  <si>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</si>
  <si>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</si>
  <si>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</si>
  <si>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</si>
  <si>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</si>
  <si>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</si>
  <si>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</si>
  <si>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</si>
  <si>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</si>
  <si>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</si>
  <si>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</si>
  <si>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</si>
  <si>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</si>
  <si>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</si>
  <si>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</si>
  <si>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</si>
  <si>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</si>
  <si>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</si>
  <si>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</si>
  <si>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</si>
  <si>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</si>
  <si>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</si>
  <si>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</si>
  <si>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</si>
  <si>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</si>
  <si>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</si>
  <si>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</si>
  <si>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</si>
  <si>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</si>
  <si>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</si>
  <si>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</si>
  <si>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</si>
  <si>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</si>
  <si>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</si>
  <si>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</si>
  <si>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</si>
  <si>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</si>
  <si>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</si>
  <si>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</si>
  <si>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</si>
  <si>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</si>
  <si>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</si>
  <si>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</si>
  <si>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</si>
  <si>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</si>
  <si>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</si>
  <si>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</si>
  <si>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</si>
  <si>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</si>
  <si>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</si>
  <si>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</si>
  <si>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</si>
  <si>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</si>
  <si>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</si>
  <si>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</si>
  <si>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</si>
  <si>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</si>
  <si>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</si>
  <si>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</si>
  <si>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</si>
  <si>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</si>
  <si>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</si>
  <si>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</si>
  <si>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</si>
  <si>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</si>
  <si>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</si>
  <si>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</si>
  <si>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</si>
  <si>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</si>
  <si>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</si>
  <si>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</si>
  <si>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</si>
  <si>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</si>
  <si>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</si>
  <si>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</si>
  <si>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</si>
  <si>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</si>
  <si>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</si>
  <si>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</si>
  <si>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</si>
  <si>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</si>
  <si>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</si>
  <si>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</si>
  <si>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</si>
  <si>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</si>
  <si>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</si>
  <si>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</si>
  <si>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</si>
  <si>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</si>
  <si>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</si>
  <si>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</si>
  <si>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</si>
  <si>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</si>
  <si>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</si>
  <si>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</si>
  <si>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</si>
  <si>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</si>
  <si>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</si>
  <si>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</si>
  <si>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</si>
  <si>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</si>
  <si>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</si>
  <si>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</si>
  <si>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</si>
  <si>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</si>
  <si>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</si>
  <si>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</si>
  <si>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</si>
  <si>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</si>
  <si>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</si>
  <si>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</si>
  <si>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</si>
  <si>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</si>
  <si>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</si>
  <si>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</si>
  <si>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</si>
  <si>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</si>
  <si>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</si>
  <si>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</si>
  <si>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</si>
  <si>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</si>
  <si>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</si>
  <si>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</si>
  <si>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</si>
  <si>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</si>
  <si>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</si>
  <si>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</si>
  <si>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</si>
  <si>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</si>
  <si>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</si>
  <si>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</si>
  <si>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</si>
  <si>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</si>
  <si>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</si>
  <si>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</si>
  <si>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</si>
  <si>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</si>
  <si>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</si>
  <si>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</si>
  <si>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</si>
  <si>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</si>
  <si>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</si>
  <si>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</si>
  <si>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</si>
  <si>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</si>
  <si>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</si>
  <si>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</si>
  <si>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</si>
  <si>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</si>
  <si>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</si>
  <si>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</si>
  <si>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</si>
  <si>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</si>
  <si>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</si>
  <si>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</si>
  <si>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</si>
  <si>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</si>
  <si>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</si>
  <si>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</si>
  <si>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</si>
  <si>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</si>
  <si>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</si>
  <si>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</si>
  <si>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</si>
  <si>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</si>
  <si>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</si>
  <si>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</si>
  <si>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</si>
  <si>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</si>
  <si>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</si>
  <si>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</si>
  <si>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</si>
  <si>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</si>
  <si>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</si>
  <si>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</si>
  <si>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</si>
  <si>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</si>
  <si>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</si>
  <si>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</si>
  <si>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</si>
  <si>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</si>
  <si>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</si>
  <si>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</si>
  <si>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</si>
  <si>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</si>
  <si>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</si>
  <si>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</si>
  <si>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</si>
  <si>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</si>
  <si>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</si>
  <si>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</si>
  <si>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</si>
  <si>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</si>
  <si>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</si>
  <si>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</si>
  <si>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</si>
  <si>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</si>
  <si>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</si>
  <si>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</si>
  <si>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</si>
  <si>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</si>
  <si>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</si>
  <si>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</si>
  <si>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</si>
  <si>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</si>
  <si>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</si>
  <si>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</si>
  <si>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</si>
  <si>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</si>
  <si>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</si>
  <si>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</si>
  <si>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</si>
  <si>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</si>
  <si>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</si>
  <si>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</si>
  <si>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</si>
  <si>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</si>
  <si>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</si>
  <si>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</si>
  <si>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</si>
  <si>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</si>
  <si>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</si>
  <si>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</si>
  <si>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</si>
  <si>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</si>
  <si>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</si>
  <si>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</si>
  <si>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</si>
  <si>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</si>
  <si>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</si>
  <si>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</si>
  <si>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</si>
  <si>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</si>
  <si>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</si>
  <si>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</si>
  <si>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</si>
  <si>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</si>
  <si>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</si>
  <si>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</si>
  <si>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</si>
  <si>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</si>
  <si>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</si>
  <si>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</si>
  <si>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</si>
  <si>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</si>
  <si>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</si>
  <si>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</si>
  <si>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</si>
  <si>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</si>
  <si>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</si>
  <si>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</si>
  <si>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</si>
  <si>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</si>
  <si>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</si>
  <si>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</si>
  <si>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</si>
  <si>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</si>
  <si>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</si>
  <si>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</si>
  <si>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</si>
  <si>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</si>
  <si>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</si>
  <si>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</si>
  <si>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</si>
  <si>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</si>
  <si>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</si>
  <si>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</si>
  <si>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</si>
  <si>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</si>
  <si>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</si>
  <si>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</si>
  <si>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</si>
  <si>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</si>
  <si>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</si>
  <si>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</si>
  <si>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</si>
  <si>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</si>
  <si>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</si>
  <si>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</si>
  <si>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</si>
  <si>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</si>
  <si>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</si>
  <si>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</si>
  <si>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</si>
  <si>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</si>
  <si>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</si>
  <si>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</si>
  <si>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</si>
  <si>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</si>
  <si>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</si>
  <si>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</si>
  <si>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</si>
  <si>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</si>
  <si>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</si>
  <si>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</si>
  <si>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</si>
  <si>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</si>
  <si>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</si>
  <si>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</si>
  <si>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</si>
  <si>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</si>
  <si>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</si>
  <si>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</si>
  <si>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</si>
  <si>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</si>
  <si>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</si>
  <si>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</si>
  <si>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</si>
  <si>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</si>
  <si>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</si>
  <si>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</si>
  <si>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</si>
  <si>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</si>
  <si>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</si>
  <si>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</si>
  <si>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</si>
  <si>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</si>
  <si>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</si>
  <si>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</si>
  <si>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</si>
  <si>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</si>
  <si>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</si>
  <si>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</si>
  <si>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</si>
  <si>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</si>
  <si>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</si>
  <si>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</si>
  <si>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</si>
  <si>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</si>
  <si>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</si>
  <si>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</si>
  <si>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</si>
  <si>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</si>
  <si>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</si>
  <si>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</si>
  <si>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</si>
  <si>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</si>
  <si>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</si>
  <si>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</si>
  <si>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</si>
  <si>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</si>
  <si>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</si>
  <si>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</si>
  <si>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</si>
  <si>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</si>
  <si>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</si>
  <si>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</si>
  <si>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</si>
  <si>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</si>
  <si>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</si>
  <si>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</si>
  <si>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</si>
  <si>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</si>
  <si>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</si>
  <si>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</si>
  <si>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</si>
  <si>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</si>
  <si>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</si>
  <si>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</si>
  <si>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</si>
  <si>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</si>
  <si>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</si>
  <si>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</si>
  <si>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</si>
  <si>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</si>
  <si>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</si>
  <si>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</si>
  <si>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</si>
  <si>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</si>
  <si>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</si>
  <si>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</si>
  <si>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</si>
  <si>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</si>
  <si>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</si>
  <si>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</si>
  <si>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</si>
  <si>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</si>
  <si>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</si>
  <si>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</si>
  <si>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</si>
  <si>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</si>
  <si>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</si>
  <si>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</si>
  <si>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</si>
  <si>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</si>
  <si>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</si>
  <si>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</si>
  <si>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</si>
  <si>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</si>
  <si>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</si>
  <si>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</si>
  <si>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</si>
  <si>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</si>
  <si>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</si>
  <si>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</si>
  <si>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</si>
  <si>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</si>
  <si>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</si>
  <si>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</si>
  <si>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</si>
  <si>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</si>
  <si>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</si>
  <si>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</si>
  <si>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</si>
  <si>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</si>
  <si>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</si>
  <si>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</si>
  <si>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</si>
  <si>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</si>
  <si>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</si>
  <si>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</si>
  <si>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</si>
  <si>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</si>
  <si>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</si>
  <si>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</si>
  <si>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</si>
  <si>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</si>
  <si>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</si>
  <si>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</si>
  <si>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</si>
  <si>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</si>
  <si>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</si>
  <si>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</si>
  <si>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</si>
  <si>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</si>
  <si>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</si>
  <si>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</si>
  <si>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</si>
  <si>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</si>
  <si>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</si>
  <si>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</si>
  <si>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</si>
  <si>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</si>
  <si>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</si>
  <si>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</si>
  <si>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</si>
  <si>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</si>
  <si>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</si>
  <si>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</si>
  <si>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</si>
  <si>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</si>
  <si>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</si>
  <si>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</si>
  <si>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</si>
  <si>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</si>
  <si>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</si>
  <si>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</si>
  <si>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</si>
  <si>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</si>
  <si>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</si>
  <si>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</si>
  <si>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</si>
  <si>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</si>
  <si>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</si>
  <si>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</si>
  <si>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</si>
  <si>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</si>
  <si>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</si>
  <si>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</si>
  <si>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</si>
  <si>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</si>
  <si>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</si>
  <si>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</si>
  <si>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</si>
  <si>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</si>
  <si>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</si>
  <si>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</si>
  <si>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</si>
  <si>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</si>
  <si>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</si>
  <si>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</si>
  <si>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</si>
  <si>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</si>
  <si>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</si>
  <si>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</si>
  <si>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</si>
  <si>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</si>
  <si>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</si>
  <si>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</si>
  <si>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</si>
  <si>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</si>
  <si>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</si>
  <si>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</si>
  <si>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</si>
  <si>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</si>
  <si>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</si>
  <si>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</si>
  <si>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</si>
  <si>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</si>
  <si>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</si>
  <si>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</si>
  <si>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</si>
  <si>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</si>
  <si>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</si>
  <si>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</si>
  <si>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</si>
  <si>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</si>
  <si>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</si>
  <si>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</si>
  <si>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</si>
  <si>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</si>
  <si>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</si>
  <si>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</si>
  <si>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</si>
  <si>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</si>
  <si>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</si>
  <si>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</si>
  <si>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</si>
  <si>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</si>
  <si>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</si>
  <si>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</si>
  <si>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</si>
  <si>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</si>
  <si>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</si>
  <si>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</si>
  <si>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</si>
  <si>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</si>
  <si>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</si>
  <si>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</si>
  <si>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</si>
  <si>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</si>
  <si>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</si>
  <si>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</si>
  <si>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</si>
  <si>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</si>
  <si>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</si>
  <si>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</si>
  <si>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</si>
  <si>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</si>
  <si>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</si>
  <si>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</si>
  <si>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</si>
  <si>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</si>
  <si>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</si>
  <si>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</si>
  <si>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</si>
  <si>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</si>
  <si>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</si>
  <si>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</si>
  <si>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</si>
  <si>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</si>
  <si>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</si>
  <si>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</si>
  <si>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</si>
  <si>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</si>
  <si>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</si>
  <si>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</si>
  <si>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</si>
  <si>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</si>
  <si>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</si>
  <si>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</si>
  <si>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</si>
  <si>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</si>
  <si>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</si>
  <si>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</si>
  <si>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</si>
  <si>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</si>
  <si>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</si>
  <si>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</si>
  <si>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</si>
  <si>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</si>
  <si>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</si>
  <si>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</si>
  <si>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</si>
  <si>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</si>
  <si>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</si>
  <si>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</si>
  <si>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</si>
  <si>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</si>
  <si>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</si>
  <si>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</si>
  <si>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</si>
  <si>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</si>
  <si>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</si>
  <si>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</si>
  <si>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</si>
  <si>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</si>
  <si>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</si>
  <si>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</si>
  <si>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</si>
  <si>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</si>
  <si>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</si>
  <si>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</si>
  <si>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</si>
  <si>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</si>
  <si>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</si>
  <si>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</si>
  <si>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</si>
  <si>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</si>
  <si>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</si>
  <si>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</si>
  <si>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</si>
  <si>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</si>
  <si>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</si>
  <si>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</si>
  <si>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</si>
  <si>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</si>
  <si>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</si>
  <si>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</si>
  <si>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</si>
  <si>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</si>
  <si>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</si>
  <si>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</si>
  <si>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</si>
  <si>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</si>
  <si>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</si>
  <si>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</si>
  <si>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</si>
  <si>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</si>
  <si>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</si>
  <si>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</si>
  <si>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</si>
  <si>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</si>
  <si>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</si>
  <si>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</si>
  <si>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</si>
  <si>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</si>
  <si>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</si>
  <si>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</si>
  <si>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</si>
  <si>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</si>
  <si>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</si>
  <si>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</si>
  <si>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</si>
  <si>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</si>
  <si>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</si>
  <si>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</si>
  <si>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</si>
  <si>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</si>
  <si>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</si>
  <si>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</si>
  <si>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</si>
  <si>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</si>
  <si>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</si>
  <si>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</si>
  <si>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</si>
  <si>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</si>
  <si>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</si>
  <si>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</si>
  <si>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</si>
  <si>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</si>
  <si>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</si>
  <si>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</si>
  <si>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</si>
  <si>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</si>
  <si>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</si>
  <si>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</si>
  <si>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</si>
  <si>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</si>
  <si>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</si>
  <si>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</si>
  <si>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</si>
  <si>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</si>
  <si>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</si>
  <si>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</si>
  <si>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</si>
  <si>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</si>
  <si>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</si>
  <si>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</si>
  <si>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</si>
  <si>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</si>
  <si>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</si>
  <si>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</si>
  <si>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</si>
  <si>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</si>
  <si>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</si>
  <si>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</si>
  <si>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</si>
  <si>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</si>
  <si>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</si>
  <si>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</si>
  <si>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</si>
  <si>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</si>
  <si>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</si>
  <si>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</si>
  <si>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</si>
  <si>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</si>
  <si>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</si>
  <si>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</si>
  <si>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</si>
  <si>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</si>
  <si>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</si>
  <si>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</si>
  <si>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</si>
  <si>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</si>
  <si>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</si>
  <si>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</si>
  <si>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</si>
  <si>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</si>
  <si>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</si>
  <si>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</si>
  <si>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</si>
  <si>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</si>
  <si>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</si>
  <si>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</si>
  <si>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</si>
  <si>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</si>
  <si>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</si>
  <si>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</si>
  <si>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</si>
  <si>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</si>
  <si>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</si>
  <si>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</si>
  <si>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</si>
  <si>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</si>
  <si>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</si>
  <si>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</si>
  <si>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</si>
  <si>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</si>
  <si>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</si>
  <si>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</si>
  <si>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</si>
  <si>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</si>
  <si>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</si>
  <si>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</si>
  <si>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</si>
  <si>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</si>
  <si>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</si>
  <si>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</si>
  <si>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</si>
  <si>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</si>
  <si>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</si>
  <si>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</si>
  <si>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</si>
  <si>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</si>
  <si>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</si>
  <si>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</si>
  <si>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</si>
  <si>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</si>
  <si>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</si>
  <si>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</si>
  <si>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</si>
  <si>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</si>
  <si>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</si>
  <si>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</si>
  <si>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</si>
  <si>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</si>
  <si>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</si>
  <si>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</si>
  <si>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</si>
  <si>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</si>
  <si>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</si>
  <si>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</si>
  <si>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</si>
  <si>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</si>
  <si>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</si>
  <si>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</si>
  <si>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</si>
  <si>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</si>
  <si>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</si>
  <si>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</si>
  <si>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</si>
  <si>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</si>
  <si>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</si>
  <si>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</si>
  <si>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</si>
  <si>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</si>
  <si>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</si>
  <si>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</si>
  <si>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</si>
  <si>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</si>
  <si>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</si>
  <si>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</si>
  <si>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</si>
  <si>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</si>
  <si>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</si>
  <si>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</si>
  <si>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</si>
  <si>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</si>
  <si>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</si>
  <si>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</si>
  <si>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</si>
  <si>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</si>
  <si>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</si>
  <si>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</si>
  <si>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</si>
  <si>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</si>
  <si>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</si>
  <si>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</si>
  <si>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</si>
  <si>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</si>
  <si>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</si>
  <si>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</si>
  <si>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</si>
  <si>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</si>
  <si>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</si>
  <si>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</si>
  <si>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</si>
  <si>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</si>
  <si>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</si>
  <si>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</si>
  <si>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</si>
  <si>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</si>
  <si>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</si>
  <si>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</si>
  <si>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</si>
  <si>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</si>
  <si>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</si>
  <si>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</si>
  <si>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</si>
  <si>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</si>
  <si>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</si>
  <si>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</si>
  <si>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</si>
  <si>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</si>
  <si>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</si>
  <si>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</si>
  <si>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</si>
  <si>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</si>
  <si>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</si>
  <si>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</si>
  <si>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</si>
  <si>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</si>
  <si>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</si>
  <si>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</si>
  <si>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</si>
  <si>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</si>
  <si>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</si>
  <si>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</si>
  <si>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</si>
  <si>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</si>
  <si>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</si>
  <si>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</si>
  <si>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</si>
  <si>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</si>
  <si>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</si>
  <si>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</si>
  <si>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</si>
  <si>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</si>
  <si>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</si>
  <si>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</si>
  <si>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</si>
  <si>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</si>
  <si>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</si>
  <si>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</si>
  <si>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</si>
  <si>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</si>
  <si>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</si>
  <si>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</si>
  <si>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</si>
  <si>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</si>
  <si>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</si>
  <si>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</si>
  <si>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</si>
  <si>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</si>
  <si>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</si>
  <si>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</si>
  <si>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</si>
  <si>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</si>
  <si>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</si>
  <si>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</si>
  <si>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</si>
  <si>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</si>
  <si>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</si>
  <si>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</si>
  <si>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</si>
  <si>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</si>
  <si>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</si>
  <si>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</si>
  <si>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</si>
  <si>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</si>
  <si>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</si>
  <si>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</si>
  <si>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</si>
  <si>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</si>
  <si>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</si>
  <si>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</si>
  <si>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</si>
  <si>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</si>
  <si>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</si>
  <si>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</si>
  <si>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</si>
  <si>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</si>
  <si>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</si>
  <si>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</si>
  <si>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</si>
  <si>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</si>
  <si>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</si>
  <si>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</si>
  <si>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</si>
  <si>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</si>
  <si>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</si>
  <si>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</si>
  <si>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</si>
  <si>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</si>
  <si>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</si>
  <si>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</si>
  <si>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</si>
  <si>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</si>
  <si>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</si>
  <si>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</si>
  <si>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</si>
  <si>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</si>
  <si>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</si>
  <si>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</si>
  <si>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</si>
  <si>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</si>
  <si>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</si>
  <si>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</si>
  <si>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</si>
  <si>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</si>
  <si>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</si>
  <si>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</si>
  <si>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</si>
  <si>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</si>
  <si>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</si>
  <si>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</si>
  <si>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</si>
  <si>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</si>
  <si>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</si>
  <si>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</si>
  <si>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</si>
  <si>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</si>
  <si>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</si>
  <si>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</si>
  <si>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</si>
  <si>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</si>
  <si>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</si>
  <si>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</si>
  <si>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</si>
  <si>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</si>
  <si>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</si>
  <si>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</si>
  <si>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</si>
  <si>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</si>
  <si>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</si>
  <si>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</si>
  <si>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</si>
  <si>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</si>
  <si>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</si>
  <si>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</si>
  <si>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</si>
  <si>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</si>
  <si>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</si>
  <si>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</si>
  <si>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</si>
  <si>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</si>
  <si>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</si>
  <si>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</si>
  <si>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</si>
  <si>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</si>
  <si>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</si>
  <si>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</si>
  <si>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</si>
  <si>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</si>
  <si>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</si>
  <si>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</si>
  <si>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</si>
  <si>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</si>
  <si>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</si>
  <si>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</si>
  <si>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</si>
  <si>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</si>
  <si>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</si>
  <si>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</si>
  <si>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</si>
  <si>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</si>
  <si>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</si>
  <si>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</si>
  <si>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</si>
  <si>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</si>
  <si>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</si>
  <si>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</si>
  <si>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</si>
  <si>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</si>
  <si>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</si>
  <si>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</si>
  <si>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</si>
  <si>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</si>
  <si>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</si>
  <si>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</si>
  <si>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</si>
  <si>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</si>
  <si>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</si>
  <si>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</si>
  <si>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</si>
  <si>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</si>
  <si>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</si>
  <si>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</si>
  <si>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</si>
  <si>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</si>
  <si>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</si>
  <si>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</si>
  <si>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</si>
  <si>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</si>
  <si>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</si>
  <si>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</si>
  <si>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</si>
  <si>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</si>
  <si>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</si>
  <si>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</si>
  <si>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</si>
  <si>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</si>
  <si>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</si>
  <si>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</si>
  <si>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</si>
  <si>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</si>
  <si>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</si>
  <si>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</si>
  <si>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</si>
  <si>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</si>
  <si>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</si>
  <si>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</si>
  <si>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</si>
  <si>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</si>
  <si>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</si>
  <si>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</si>
  <si>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</si>
  <si>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</si>
  <si>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</si>
  <si>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</si>
  <si>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</si>
  <si>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</si>
  <si>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</si>
  <si>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</si>
  <si>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</si>
  <si>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</si>
  <si>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</si>
  <si>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</si>
  <si>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</si>
  <si>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</si>
  <si>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</si>
  <si>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</si>
  <si>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</si>
  <si>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</si>
  <si>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</si>
  <si>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</si>
  <si>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</si>
  <si>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</si>
  <si>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</si>
  <si>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</si>
  <si>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</si>
  <si>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</si>
  <si>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</si>
  <si>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</si>
  <si>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</si>
  <si>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</si>
  <si>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</si>
  <si>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</si>
  <si>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</si>
  <si>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</si>
  <si>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</si>
  <si>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</si>
  <si>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</si>
  <si>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</si>
  <si>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</si>
  <si>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</si>
  <si>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</si>
  <si>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</si>
  <si>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</si>
  <si>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</si>
  <si>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</si>
  <si>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</si>
  <si>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</si>
  <si>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</si>
  <si>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</si>
  <si>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</si>
  <si>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</si>
  <si>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</si>
  <si>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</si>
  <si>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</si>
  <si>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</si>
  <si>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</si>
  <si>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</si>
  <si>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</si>
  <si>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</si>
  <si>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</si>
  <si>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</si>
  <si>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</si>
  <si>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</si>
  <si>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</si>
  <si>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</si>
  <si>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</si>
  <si>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</si>
  <si>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</si>
  <si>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</si>
  <si>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</si>
  <si>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</si>
  <si>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</si>
  <si>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</si>
  <si>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</si>
  <si>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</si>
  <si>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</si>
  <si>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</si>
  <si>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</si>
  <si>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</si>
  <si>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</si>
  <si>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</si>
  <si>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</si>
  <si>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</si>
  <si>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</si>
  <si>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</si>
  <si>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</si>
  <si>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</si>
  <si>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</si>
  <si>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</si>
  <si>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</si>
  <si>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</si>
  <si>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</si>
  <si>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</si>
  <si>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</si>
  <si>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</si>
  <si>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</si>
  <si>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</si>
  <si>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</si>
  <si>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</si>
  <si>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</si>
  <si>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</si>
  <si>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</si>
  <si>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</si>
  <si>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</si>
  <si>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</si>
  <si>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</si>
  <si>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</si>
  <si>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</si>
  <si>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</si>
  <si>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</si>
  <si>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</si>
  <si>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</si>
  <si>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</si>
  <si>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</si>
  <si>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</si>
  <si>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</si>
  <si>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</si>
  <si>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</si>
  <si>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</si>
  <si>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</si>
  <si>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</si>
  <si>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</si>
  <si>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</si>
  <si>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</si>
  <si>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</si>
  <si>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</si>
  <si>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</si>
  <si>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</si>
  <si>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</si>
  <si>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</si>
  <si>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</si>
  <si>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</si>
  <si>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</si>
  <si>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</si>
  <si>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</si>
  <si>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</si>
  <si>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</si>
  <si>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</si>
  <si>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</si>
  <si>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</si>
  <si>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</si>
  <si>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</si>
  <si>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</si>
  <si>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</si>
  <si>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</si>
  <si>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</si>
  <si>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</si>
  <si>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</si>
  <si>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</si>
  <si>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</si>
  <si>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</si>
  <si>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</si>
  <si>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</si>
  <si>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</si>
  <si>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</si>
  <si>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</si>
  <si>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</si>
  <si>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</si>
  <si>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</si>
  <si>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</si>
  <si>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</si>
  <si>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</si>
  <si>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</si>
  <si>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</si>
  <si>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</si>
  <si>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</si>
  <si>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</si>
  <si>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</si>
  <si>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</si>
  <si>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</si>
  <si>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</si>
  <si>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</si>
  <si>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</si>
  <si>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</si>
  <si>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</si>
  <si>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</si>
  <si>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</si>
  <si>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</si>
  <si>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</si>
  <si>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</si>
  <si>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</si>
  <si>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</si>
  <si>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</si>
  <si>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</si>
  <si>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</si>
  <si>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</si>
  <si>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</si>
  <si>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</si>
  <si>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</si>
  <si>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</si>
  <si>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</si>
  <si>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</si>
  <si>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</si>
  <si>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</si>
  <si>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</si>
  <si>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</si>
  <si>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</si>
  <si>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</si>
  <si>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</si>
  <si>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</si>
  <si>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</si>
  <si>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</si>
  <si>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</si>
  <si>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</si>
  <si>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</si>
  <si>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</si>
  <si>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</si>
  <si>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</si>
  <si>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</si>
  <si>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</si>
  <si>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</si>
  <si>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</si>
  <si>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</si>
  <si>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</si>
  <si>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</si>
  <si>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</si>
  <si>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</si>
  <si>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</si>
  <si>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</si>
  <si>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</si>
  <si>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</si>
  <si>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</si>
  <si>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</si>
  <si>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</si>
  <si>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</si>
  <si>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</si>
  <si>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</si>
  <si>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</si>
  <si>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</si>
  <si>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</si>
  <si>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</si>
  <si>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</si>
  <si>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</si>
  <si>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</si>
  <si>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</si>
  <si>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</si>
  <si>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</si>
  <si>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</si>
  <si>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</si>
  <si>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</si>
  <si>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</si>
  <si>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</si>
  <si>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</si>
  <si>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</si>
  <si>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</si>
  <si>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</si>
  <si>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</si>
  <si>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</si>
  <si>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</si>
  <si>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</si>
  <si>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</si>
  <si>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</si>
  <si>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</si>
  <si>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</si>
  <si>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</si>
  <si>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</si>
  <si>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</si>
  <si>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</si>
  <si>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</si>
  <si>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</si>
  <si>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</si>
  <si>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</si>
  <si>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</si>
  <si>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</si>
  <si>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</si>
  <si>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</si>
  <si>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</si>
  <si>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</si>
  <si>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</si>
  <si>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</si>
  <si>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</si>
  <si>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</si>
  <si>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</si>
  <si>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</si>
  <si>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</si>
  <si>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</si>
  <si>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</si>
  <si>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</si>
  <si>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</si>
  <si>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</si>
  <si>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</si>
  <si>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</si>
  <si>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</si>
  <si>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</si>
  <si>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</si>
  <si>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</si>
  <si>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</si>
  <si>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</si>
  <si>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</si>
  <si>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</si>
  <si>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</si>
  <si>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</si>
  <si>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</si>
  <si>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</si>
  <si>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</si>
  <si>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</si>
  <si>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</si>
  <si>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</si>
  <si>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</si>
  <si>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</si>
  <si>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</si>
  <si>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</si>
  <si>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</si>
  <si>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</si>
  <si>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</si>
  <si>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</si>
  <si>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</si>
  <si>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</si>
  <si>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</si>
  <si>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</si>
  <si>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</si>
  <si>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</si>
  <si>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</si>
  <si>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</si>
  <si>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</si>
  <si>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</si>
  <si>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</si>
  <si>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</si>
  <si>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</si>
  <si>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</si>
  <si>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</si>
  <si>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</si>
  <si>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</si>
  <si>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</si>
  <si>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</si>
  <si>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</si>
  <si>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</si>
  <si>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</si>
  <si>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</si>
  <si>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</si>
  <si>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</si>
  <si>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</si>
  <si>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</si>
  <si>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</si>
  <si>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</si>
  <si>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</si>
  <si>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</si>
  <si>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</si>
  <si>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</si>
  <si>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</si>
  <si>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</si>
  <si>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</si>
  <si>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</si>
  <si>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</si>
  <si>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</si>
  <si>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</si>
  <si>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</si>
  <si>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</si>
  <si>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</si>
  <si>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</si>
  <si>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</si>
  <si>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</si>
  <si>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</si>
  <si>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</si>
  <si>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</si>
  <si>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</si>
  <si>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</si>
  <si>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</si>
  <si>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</si>
  <si>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</si>
  <si>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</si>
  <si>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</si>
  <si>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</si>
  <si>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</si>
  <si>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</si>
  <si>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</si>
  <si>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</si>
  <si>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</si>
  <si>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</si>
  <si>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</si>
  <si>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</si>
  <si>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</si>
  <si>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</si>
  <si>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</si>
  <si>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</si>
  <si>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</si>
  <si>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</si>
  <si>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</si>
  <si>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</si>
  <si>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</si>
  <si>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</si>
  <si>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</si>
  <si>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</si>
  <si>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</si>
  <si>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</si>
  <si>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</si>
  <si>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</si>
  <si>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</si>
  <si>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</si>
  <si>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</si>
  <si>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</si>
  <si>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</si>
  <si>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</si>
  <si>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</si>
  <si>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</si>
  <si>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</si>
  <si>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</si>
  <si>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</si>
  <si>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</si>
  <si>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</si>
  <si>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</si>
  <si>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</si>
  <si>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</si>
  <si>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</si>
  <si>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</si>
  <si>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</si>
  <si>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</si>
  <si>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</si>
  <si>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</si>
  <si>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</si>
  <si>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</si>
  <si>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</si>
  <si>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</si>
  <si>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</si>
  <si>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</si>
  <si>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</si>
  <si>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</si>
  <si>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</si>
  <si>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</si>
  <si>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</si>
  <si>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</si>
  <si>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</si>
  <si>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</si>
  <si>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</si>
  <si>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</si>
  <si>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</si>
  <si>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</si>
  <si>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</si>
  <si>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</si>
  <si>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</si>
  <si>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</si>
  <si>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</si>
  <si>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</si>
  <si>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</si>
  <si>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</si>
  <si>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</si>
  <si>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</si>
  <si>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</si>
  <si>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</si>
  <si>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</si>
  <si>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</si>
  <si>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</si>
  <si>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</si>
  <si>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</si>
  <si>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</si>
  <si>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</si>
  <si>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</si>
  <si>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</si>
  <si>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</si>
  <si>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</si>
  <si>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</si>
  <si>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</si>
  <si>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</si>
  <si>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</si>
  <si>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</si>
  <si>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</si>
  <si>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</si>
  <si>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</si>
  <si>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</si>
  <si>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</si>
  <si>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</si>
  <si>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</si>
  <si>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</si>
  <si>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</si>
  <si>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</si>
  <si>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</si>
  <si>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</si>
  <si>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</si>
  <si>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</si>
  <si>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</si>
  <si>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</si>
  <si>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</si>
  <si>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</si>
  <si>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</si>
  <si>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</si>
  <si>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</si>
  <si>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</si>
  <si>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</si>
  <si>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</si>
  <si>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</si>
  <si>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</si>
  <si>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</si>
  <si>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</si>
  <si>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</si>
  <si>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</si>
  <si>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</si>
  <si>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</si>
  <si>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</si>
  <si>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</si>
  <si>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</si>
  <si>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</si>
  <si>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</si>
  <si>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</si>
  <si>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</si>
  <si>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</si>
  <si>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</si>
  <si>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</si>
  <si>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</si>
  <si>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</si>
  <si>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</si>
  <si>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</si>
  <si>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</si>
  <si>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</si>
  <si>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</si>
  <si>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</si>
  <si>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</si>
  <si>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</si>
  <si>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</si>
  <si>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</si>
  <si>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</si>
  <si>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</si>
  <si>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</si>
  <si>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</si>
  <si>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</si>
  <si>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</si>
  <si>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</si>
  <si>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</si>
  <si>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</si>
  <si>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</si>
  <si>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</si>
  <si>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</si>
  <si>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</si>
  <si>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</si>
  <si>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</si>
  <si>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</si>
  <si>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</si>
  <si>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</si>
  <si>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</si>
  <si>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</si>
  <si>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</si>
  <si>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</si>
  <si>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</si>
  <si>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</si>
  <si>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</si>
  <si>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</si>
  <si>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</si>
  <si>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</si>
  <si>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</si>
  <si>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</si>
  <si>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</si>
  <si>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</si>
  <si>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</si>
  <si>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</si>
  <si>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</si>
  <si>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</si>
  <si>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</si>
  <si>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</si>
  <si>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</si>
  <si>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</si>
  <si>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</si>
  <si>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</si>
  <si>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</si>
  <si>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</si>
  <si>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</si>
  <si>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</si>
  <si>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</si>
  <si>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</si>
  <si>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</si>
  <si>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</si>
  <si>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</si>
  <si>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</si>
  <si>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</si>
  <si>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</si>
  <si>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</si>
  <si>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</si>
  <si>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</si>
  <si>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</si>
  <si>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</si>
  <si>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</si>
  <si>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</si>
  <si>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</si>
  <si>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</si>
  <si>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</si>
  <si>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</si>
  <si>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</si>
  <si>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</si>
  <si>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</si>
  <si>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</si>
  <si>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</si>
  <si>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</si>
  <si>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</si>
  <si>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</si>
  <si>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</si>
  <si>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</si>
  <si>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</si>
  <si>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</si>
  <si>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</si>
  <si>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</si>
  <si>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</si>
  <si>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</si>
  <si>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</si>
  <si>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</si>
  <si>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</si>
  <si>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</si>
  <si>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</si>
  <si>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</si>
  <si>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</si>
  <si>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</si>
  <si>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</si>
  <si>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</si>
  <si>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</si>
  <si>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</si>
  <si>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</si>
  <si>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</si>
  <si>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</si>
  <si>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</si>
  <si>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</si>
  <si>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</si>
  <si>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</si>
  <si>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</si>
  <si>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</si>
  <si>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</si>
  <si>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</si>
  <si>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</si>
  <si>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</si>
  <si>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</si>
  <si>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</si>
  <si>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</si>
  <si>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</si>
  <si>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</si>
  <si>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</si>
  <si>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</si>
  <si>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</si>
  <si>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</si>
  <si>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</si>
  <si>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</si>
  <si>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</si>
  <si>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</si>
  <si>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</si>
  <si>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</si>
  <si>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</si>
  <si>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</si>
  <si>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</si>
  <si>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</si>
  <si>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</si>
  <si>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</si>
  <si>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</si>
  <si>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</si>
  <si>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</si>
  <si>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</si>
  <si>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</si>
  <si>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</si>
  <si>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</si>
  <si>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</si>
  <si>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</si>
  <si>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</si>
  <si>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</si>
  <si>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</si>
  <si>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</si>
  <si>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</si>
  <si>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</si>
  <si>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</si>
  <si>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</si>
  <si>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</si>
  <si>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</si>
  <si>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</si>
  <si>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</si>
  <si>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</si>
  <si>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</si>
  <si>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</si>
  <si>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</si>
  <si>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</si>
  <si>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</si>
  <si>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</si>
  <si>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</si>
  <si>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</si>
  <si>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</si>
  <si>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</si>
  <si>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</si>
  <si>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</si>
  <si>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</si>
  <si>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</si>
  <si>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</si>
  <si>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</si>
  <si>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</si>
  <si>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</si>
  <si>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</si>
  <si>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</si>
  <si>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</si>
  <si>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</si>
  <si>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</si>
  <si>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</si>
  <si>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</si>
  <si>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</si>
  <si>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</si>
  <si>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</si>
  <si>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</si>
  <si>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</si>
  <si>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</si>
  <si>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</si>
  <si>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</si>
  <si>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</si>
  <si>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</si>
  <si>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</si>
  <si>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</si>
  <si>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</si>
  <si>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</si>
  <si>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</si>
  <si>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</si>
  <si>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</si>
  <si>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</si>
  <si>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</si>
  <si>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</si>
  <si>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</si>
  <si>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</si>
  <si>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</si>
  <si>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</si>
  <si>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</si>
  <si>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</si>
  <si>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</si>
  <si>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</si>
  <si>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</si>
  <si>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</si>
  <si>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</si>
  <si>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</si>
  <si>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</si>
  <si>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</si>
  <si>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</si>
  <si>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</si>
  <si>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</si>
  <si>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</si>
  <si>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</si>
  <si>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</si>
  <si>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</si>
  <si>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</si>
  <si>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</si>
  <si>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</si>
  <si>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</si>
  <si>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</si>
  <si>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</si>
  <si>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</si>
  <si>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</si>
  <si>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</si>
  <si>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</si>
  <si>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</si>
  <si>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</si>
  <si>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</si>
  <si>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</si>
  <si>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</si>
  <si>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</si>
  <si>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</si>
  <si>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</si>
  <si>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</si>
  <si>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</si>
  <si>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</si>
  <si>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</si>
  <si>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</si>
  <si>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</si>
  <si>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</si>
  <si>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</si>
  <si>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</si>
  <si>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</si>
  <si>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</si>
  <si>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</si>
  <si>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</si>
  <si>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</si>
  <si>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</si>
  <si>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</si>
  <si>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</si>
  <si>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</si>
  <si>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</si>
  <si>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</si>
  <si>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</si>
  <si>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</si>
  <si>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</si>
  <si>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</si>
  <si>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</si>
  <si>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</si>
  <si>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</si>
  <si>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</si>
  <si>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</si>
  <si>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</si>
  <si>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</si>
  <si>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</si>
  <si>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</si>
  <si>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</si>
  <si>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</si>
  <si>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</si>
  <si>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</si>
  <si>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</si>
  <si>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</si>
  <si>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</si>
  <si>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</si>
  <si>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</si>
  <si>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</si>
  <si>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</si>
  <si>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</si>
  <si>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</si>
  <si>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</si>
  <si>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</si>
  <si>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</si>
  <si>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</si>
  <si>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</si>
  <si>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</si>
  <si>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</si>
  <si>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</si>
  <si>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</si>
  <si>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</si>
  <si>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</si>
  <si>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</si>
  <si>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</si>
  <si>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</si>
  <si>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</si>
  <si>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</si>
  <si>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</si>
  <si>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</si>
  <si>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</si>
  <si>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</si>
  <si>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</si>
  <si>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</si>
  <si>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</si>
  <si>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</si>
  <si>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</si>
  <si>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</si>
  <si>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</si>
  <si>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</si>
  <si>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</si>
  <si>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</si>
  <si>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</si>
  <si>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</si>
  <si>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</si>
  <si>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</si>
  <si>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</si>
  <si>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</si>
  <si>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</si>
  <si>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</si>
  <si>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</si>
  <si>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</si>
  <si>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</si>
  <si>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</si>
  <si>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</si>
  <si>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</si>
  <si>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</si>
  <si>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</si>
  <si>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</si>
  <si>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</si>
  <si>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</si>
  <si>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</si>
  <si>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</si>
  <si>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</si>
  <si>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</si>
  <si>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</si>
  <si>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</si>
  <si>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</si>
  <si>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</si>
  <si>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</si>
  <si>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</si>
  <si>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</si>
  <si>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</si>
  <si>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</si>
  <si>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</si>
  <si>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</si>
  <si>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</si>
  <si>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</si>
  <si>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</si>
  <si>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</si>
  <si>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</si>
  <si>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</si>
  <si>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</si>
  <si>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</si>
  <si>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</si>
  <si>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</si>
  <si>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</si>
  <si>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</si>
  <si>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</si>
  <si>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</si>
  <si>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</si>
  <si>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</si>
  <si>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</si>
  <si>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</si>
  <si>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</si>
  <si>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</si>
  <si>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</si>
  <si>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</si>
  <si>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</si>
  <si>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</si>
  <si>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</si>
  <si>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</si>
  <si>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</si>
  <si>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</si>
  <si>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</si>
  <si>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</si>
  <si>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</si>
  <si>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</si>
  <si>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</si>
  <si>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</si>
  <si>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</si>
  <si>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</si>
  <si>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</si>
  <si>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</si>
  <si>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</si>
  <si>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</si>
  <si>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</si>
  <si>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</si>
  <si>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</si>
  <si>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</si>
  <si>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</si>
  <si>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</si>
  <si>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</si>
  <si>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</si>
  <si>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</si>
  <si>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</si>
  <si>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</si>
  <si>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</si>
  <si>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</si>
  <si>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</si>
  <si>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</si>
  <si>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</si>
  <si>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</si>
  <si>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</si>
  <si>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</si>
  <si>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</si>
  <si>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</si>
  <si>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</si>
  <si>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</si>
  <si>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</si>
  <si>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</si>
  <si>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</si>
  <si>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</si>
  <si>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</si>
  <si>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</si>
  <si>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</si>
  <si>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</si>
  <si>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</si>
  <si>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</si>
  <si>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</si>
  <si>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</si>
  <si>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</si>
  <si>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</si>
  <si>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</si>
  <si>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</si>
  <si>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</si>
  <si>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</si>
  <si>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</si>
  <si>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</si>
  <si>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</si>
  <si>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</si>
  <si>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</si>
  <si>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</si>
  <si>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</si>
  <si>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</si>
  <si>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</si>
  <si>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</si>
  <si>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</si>
  <si>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</si>
  <si>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</si>
  <si>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</si>
  <si>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</si>
  <si>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</si>
  <si>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</si>
  <si>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</si>
  <si>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</si>
  <si>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</si>
  <si>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</si>
  <si>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</si>
  <si>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</si>
  <si>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</si>
  <si>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</si>
  <si>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</si>
  <si>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</si>
  <si>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</si>
  <si>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</si>
  <si>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</si>
  <si>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</si>
  <si>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</si>
  <si>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</si>
  <si>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</si>
  <si>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</si>
  <si>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</si>
  <si>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</si>
  <si>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</si>
  <si>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</si>
  <si>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</si>
  <si>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</si>
  <si>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</si>
  <si>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</si>
  <si>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</si>
  <si>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</si>
  <si>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</si>
  <si>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</si>
  <si>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</si>
  <si>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</si>
  <si>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</si>
  <si>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</si>
  <si>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</si>
  <si>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</si>
  <si>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</si>
  <si>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</si>
  <si>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</si>
  <si>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</si>
  <si>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</si>
  <si>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</si>
  <si>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</si>
  <si>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</si>
  <si>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</si>
  <si>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</si>
  <si>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</si>
  <si>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</si>
  <si>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</si>
  <si>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</si>
  <si>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</si>
  <si>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</si>
  <si>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</si>
  <si>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</si>
  <si>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</si>
  <si>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</si>
  <si>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</si>
  <si>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</si>
  <si>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</si>
  <si>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</si>
  <si>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</si>
  <si>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</si>
  <si>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</si>
  <si>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</si>
  <si>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</si>
  <si>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</si>
  <si>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</si>
  <si>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</si>
  <si>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</si>
  <si>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</si>
  <si>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</si>
  <si>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</si>
  <si>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</si>
  <si>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</si>
  <si>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</si>
  <si>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</si>
  <si>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</si>
  <si>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</si>
  <si>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</si>
  <si>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</si>
  <si>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</si>
  <si>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</si>
  <si>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</si>
  <si>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</si>
  <si>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</si>
  <si>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</si>
  <si>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</si>
  <si>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</si>
  <si>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</si>
  <si>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</si>
  <si>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</si>
  <si>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</si>
  <si>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</si>
  <si>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</si>
  <si>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</si>
  <si>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</si>
  <si>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</si>
  <si>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</si>
  <si>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</si>
  <si>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</si>
  <si>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</si>
  <si>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</si>
  <si>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</si>
  <si>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</si>
  <si>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</si>
  <si>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</si>
  <si>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</si>
  <si>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</si>
  <si>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</si>
  <si>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</si>
  <si>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</si>
  <si>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</si>
  <si>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</si>
  <si>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</si>
  <si>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</si>
  <si>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</si>
  <si>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</si>
  <si>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</si>
  <si>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</si>
  <si>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</si>
  <si>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</si>
  <si>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</si>
  <si>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</si>
  <si>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</si>
  <si>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</si>
  <si>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</si>
  <si>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</si>
  <si>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</si>
  <si>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</si>
  <si>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</si>
  <si>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</si>
  <si>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</si>
  <si>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</si>
  <si>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</si>
  <si>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</si>
  <si>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</si>
  <si>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</si>
  <si>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</si>
  <si>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</si>
  <si>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</si>
  <si>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</si>
  <si>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</si>
  <si>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</si>
  <si>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</si>
  <si>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</si>
  <si>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</si>
  <si>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</si>
  <si>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</si>
  <si>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</si>
  <si>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</si>
  <si>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</si>
  <si>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</si>
  <si>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</si>
  <si>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</si>
  <si>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</si>
  <si>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</si>
  <si>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</si>
  <si>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</si>
  <si>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</si>
  <si>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</si>
  <si>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</si>
  <si>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</si>
  <si>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</si>
  <si>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</si>
  <si>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</si>
  <si>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</si>
  <si>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</si>
  <si>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</si>
  <si>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</si>
  <si>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</si>
  <si>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</si>
  <si>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</si>
  <si>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</si>
  <si>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</si>
  <si>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</si>
  <si>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</si>
  <si>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</si>
  <si>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</si>
  <si>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</si>
  <si>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</si>
  <si>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</si>
  <si>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</si>
  <si>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</si>
  <si>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</si>
  <si>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</si>
  <si>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</si>
  <si>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</si>
  <si>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</si>
  <si>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</si>
  <si>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</si>
  <si>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</si>
  <si>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</si>
  <si>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</si>
  <si>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</si>
  <si>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</si>
  <si>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</si>
  <si>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</si>
  <si>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</si>
  <si>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</si>
  <si>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</si>
  <si>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</si>
  <si>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</si>
  <si>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</si>
  <si>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</si>
  <si>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</si>
  <si>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</si>
  <si>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</si>
  <si>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</si>
  <si>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</si>
  <si>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</si>
  <si>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</si>
  <si>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</si>
  <si>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</si>
  <si>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</si>
  <si>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</si>
  <si>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</si>
  <si>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</si>
  <si>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</si>
  <si>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</si>
  <si>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</si>
  <si>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</si>
  <si>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</si>
  <si>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</si>
  <si>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</si>
  <si>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</si>
  <si>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</si>
  <si>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</si>
  <si>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</si>
  <si>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</si>
  <si>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</si>
  <si>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</si>
  <si>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</si>
  <si>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</si>
  <si>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</si>
  <si>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</si>
  <si>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</si>
  <si>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</si>
  <si>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</si>
  <si>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</si>
  <si>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</si>
  <si>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</si>
  <si>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</si>
  <si>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</si>
  <si>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</si>
  <si>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</si>
  <si>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</si>
  <si>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</si>
  <si>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</si>
  <si>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</si>
  <si>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</si>
  <si>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</si>
  <si>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</si>
  <si>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</si>
  <si>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</si>
  <si>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</si>
  <si>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</si>
  <si>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</si>
  <si>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</si>
  <si>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</si>
  <si>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</si>
  <si>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</si>
  <si>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</si>
  <si>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</si>
  <si>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</si>
  <si>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</si>
  <si>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</si>
  <si>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</si>
  <si>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</si>
  <si>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</si>
  <si>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</si>
  <si>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</si>
  <si>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</si>
  <si>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</si>
  <si>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</si>
  <si>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</si>
  <si>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</si>
  <si>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</si>
  <si>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</si>
  <si>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</si>
  <si>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</si>
  <si>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</si>
  <si>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</si>
  <si>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</si>
  <si>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</si>
  <si>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</si>
  <si>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</si>
  <si>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</si>
  <si>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</si>
  <si>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</si>
  <si>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</si>
  <si>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</si>
  <si>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</si>
  <si>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</si>
  <si>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</si>
  <si>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</si>
  <si>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</si>
  <si>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</si>
  <si>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</si>
  <si>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</si>
  <si>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</si>
  <si>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</si>
  <si>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</si>
  <si>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</si>
  <si>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</si>
  <si>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</si>
  <si>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</si>
  <si>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</si>
  <si>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</si>
  <si>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</si>
  <si>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</si>
  <si>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</si>
  <si>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</si>
  <si>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</si>
  <si>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</si>
  <si>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</si>
  <si>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</si>
  <si>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</si>
  <si>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</si>
  <si>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</si>
  <si>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</si>
  <si>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</si>
  <si>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</si>
  <si>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</si>
  <si>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</si>
  <si>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</si>
  <si>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</si>
  <si>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</si>
  <si>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</si>
  <si>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</si>
  <si>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</si>
  <si>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</si>
  <si>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</si>
  <si>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</si>
  <si>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</si>
  <si>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</si>
  <si>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</si>
  <si>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</si>
  <si>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</si>
  <si>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</si>
  <si>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</si>
  <si>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</si>
  <si>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</si>
  <si>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</si>
  <si>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</si>
  <si>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</si>
  <si>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</si>
  <si>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</si>
  <si>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</si>
  <si>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</si>
  <si>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</si>
  <si>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</si>
  <si>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</si>
  <si>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</si>
  <si>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</si>
  <si>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</si>
  <si>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</si>
  <si>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</si>
  <si>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</si>
  <si>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</si>
  <si>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</si>
  <si>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</si>
  <si>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</si>
  <si>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</si>
  <si>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</si>
  <si>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</si>
  <si>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</si>
  <si>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</si>
  <si>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</si>
  <si>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</si>
  <si>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</si>
  <si>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</si>
  <si>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</si>
  <si>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</si>
  <si>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</si>
  <si>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</si>
  <si>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</si>
  <si>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</si>
  <si>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</si>
  <si>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</si>
  <si>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</si>
  <si>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</si>
  <si>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</si>
  <si>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</si>
  <si>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</si>
  <si>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</si>
  <si>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</si>
  <si>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</si>
  <si>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</si>
  <si>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</si>
  <si>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</si>
  <si>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</si>
  <si>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</si>
  <si>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</si>
  <si>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</si>
  <si>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</si>
  <si>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</si>
  <si>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</si>
  <si>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</si>
  <si>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</si>
  <si>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</si>
  <si>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</si>
  <si>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</si>
  <si>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</si>
  <si>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</si>
  <si>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</si>
  <si>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</si>
  <si>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</si>
  <si>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</si>
  <si>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</si>
  <si>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</si>
  <si>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</si>
  <si>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</si>
  <si>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</si>
  <si>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</si>
  <si>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</si>
  <si>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</si>
  <si>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</si>
  <si>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</si>
  <si>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</si>
  <si>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</si>
  <si>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</si>
  <si>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</si>
  <si>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</si>
  <si>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</si>
  <si>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</si>
  <si>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</si>
  <si>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</si>
  <si>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</si>
  <si>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</si>
  <si>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</si>
  <si>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</si>
  <si>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</si>
  <si>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</si>
  <si>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</si>
  <si>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</si>
  <si>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</si>
  <si>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</si>
  <si>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</si>
  <si>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</si>
  <si>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</si>
  <si>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</si>
  <si>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</si>
  <si>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</si>
  <si>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</si>
  <si>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</si>
  <si>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</si>
  <si>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</si>
  <si>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</si>
  <si>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</si>
  <si>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</si>
  <si>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</si>
  <si>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</si>
  <si>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</si>
  <si>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</si>
  <si>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</si>
  <si>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</si>
  <si>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</si>
  <si>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</si>
  <si>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</si>
  <si>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</si>
  <si>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</si>
  <si>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</si>
  <si>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</si>
  <si>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</si>
  <si>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</si>
  <si>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</si>
  <si>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</si>
  <si>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</si>
  <si>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</si>
  <si>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</si>
  <si>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</si>
  <si>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</si>
  <si>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</si>
  <si>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</si>
  <si>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</si>
  <si>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</si>
  <si>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</si>
  <si>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</si>
  <si>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</si>
  <si>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</si>
  <si>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</si>
  <si>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</si>
  <si>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</si>
  <si>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</si>
  <si>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</si>
  <si>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</si>
  <si>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</si>
  <si>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</si>
  <si>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</si>
  <si>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</si>
  <si>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</si>
  <si>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</si>
  <si>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</si>
  <si>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</si>
  <si>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</si>
  <si>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</si>
  <si>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</si>
  <si>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</si>
  <si>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</si>
  <si>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</si>
  <si>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</si>
  <si>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</si>
  <si>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</si>
  <si>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</si>
  <si>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</si>
  <si>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</si>
  <si>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</si>
  <si>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</si>
  <si>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</si>
  <si>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</si>
  <si>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</si>
  <si>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</si>
  <si>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</si>
  <si>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</si>
  <si>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</si>
  <si>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</si>
  <si>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</si>
  <si>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</si>
  <si>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</si>
  <si>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</si>
  <si>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</si>
  <si>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</si>
  <si>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</si>
  <si>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</si>
  <si>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</si>
  <si>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</si>
  <si>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</si>
  <si>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</si>
  <si>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</si>
  <si>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</si>
  <si>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</si>
  <si>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</si>
  <si>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</si>
  <si>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</si>
  <si>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</si>
  <si>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</si>
  <si>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</si>
  <si>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</si>
  <si>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</si>
  <si>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</si>
  <si>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</si>
  <si>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</si>
  <si>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</si>
  <si>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</si>
  <si>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</si>
  <si>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</si>
  <si>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</si>
  <si>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</si>
  <si>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</si>
  <si>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</si>
  <si>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</si>
  <si>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</si>
  <si>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</si>
  <si>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</si>
  <si>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</si>
  <si>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</si>
  <si>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</si>
  <si>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</si>
  <si>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</si>
  <si>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</si>
  <si>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</si>
  <si>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</si>
  <si>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</si>
  <si>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</si>
  <si>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</si>
  <si>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</si>
  <si>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</si>
  <si>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</si>
  <si>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</si>
  <si>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</si>
  <si>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</si>
  <si>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</si>
  <si>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</si>
  <si>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</si>
  <si>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</si>
  <si>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</si>
  <si>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</si>
  <si>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</si>
  <si>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</si>
  <si>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</si>
  <si>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</si>
  <si>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</si>
  <si>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</si>
  <si>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</si>
  <si>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</si>
  <si>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</si>
  <si>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</si>
  <si>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</si>
  <si>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</si>
  <si>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</si>
  <si>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</si>
  <si>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</si>
  <si>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</si>
  <si>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</si>
  <si>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</si>
  <si>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</si>
  <si>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</si>
  <si>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</si>
  <si>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</si>
  <si>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</si>
  <si>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</si>
  <si>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</si>
  <si>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</si>
  <si>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</si>
  <si>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</si>
  <si>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</si>
  <si>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</si>
  <si>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</si>
  <si>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</si>
  <si>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</si>
  <si>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</si>
  <si>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</si>
  <si>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</si>
  <si>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</si>
  <si>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</si>
  <si>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</si>
  <si>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</si>
  <si>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</si>
  <si>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</si>
  <si>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</si>
  <si>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</si>
  <si>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</si>
  <si>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</si>
  <si>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</si>
  <si>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</si>
  <si>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</si>
  <si>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</si>
  <si>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</si>
  <si>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</si>
  <si>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</si>
  <si>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</si>
  <si>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</si>
  <si>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</si>
  <si>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</si>
  <si>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</si>
  <si>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</si>
  <si>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</si>
  <si>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</si>
  <si>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</si>
  <si>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</si>
  <si>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</si>
  <si>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</si>
  <si>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</si>
  <si>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</si>
  <si>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</si>
  <si>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</si>
  <si>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</si>
  <si>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</si>
  <si>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</si>
  <si>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</si>
  <si>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</si>
  <si>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</si>
  <si>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</si>
  <si>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</si>
  <si>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</si>
  <si>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</si>
  <si>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</si>
  <si>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</si>
  <si>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</si>
  <si>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</si>
  <si>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</si>
  <si>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</si>
  <si>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</si>
  <si>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</si>
  <si>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</si>
  <si>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</si>
  <si>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</si>
  <si>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</si>
  <si>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</si>
  <si>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</si>
  <si>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</si>
  <si>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</si>
  <si>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</si>
  <si>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</si>
  <si>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</si>
  <si>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</si>
  <si>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</si>
  <si>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</si>
  <si>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</si>
  <si>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</si>
  <si>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</si>
  <si>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</si>
  <si>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</si>
  <si>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</si>
  <si>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</si>
  <si>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</si>
  <si>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</si>
  <si>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</si>
  <si>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</si>
  <si>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</si>
  <si>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</si>
  <si>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</si>
  <si>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</si>
  <si>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</si>
  <si>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</si>
  <si>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</si>
  <si>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</si>
  <si>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</si>
  <si>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</si>
  <si>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</si>
  <si>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</si>
  <si>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</si>
  <si>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</si>
  <si>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</si>
  <si>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</si>
  <si>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</si>
  <si>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</si>
  <si>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</si>
  <si>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</si>
  <si>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</si>
  <si>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</si>
  <si>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</si>
  <si>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</si>
  <si>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</si>
  <si>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</si>
  <si>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</si>
  <si>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</si>
  <si>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</si>
  <si>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</si>
  <si>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</si>
  <si>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</si>
  <si>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</si>
  <si>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</si>
  <si>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</si>
  <si>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</si>
  <si>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</si>
  <si>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</si>
  <si>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</si>
  <si>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</si>
  <si>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</si>
  <si>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</si>
  <si>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</si>
  <si>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</si>
  <si>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</si>
  <si>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</si>
  <si>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</si>
  <si>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</si>
  <si>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</si>
  <si>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</si>
  <si>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</si>
  <si>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</si>
  <si>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</si>
  <si>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</si>
  <si>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</si>
  <si>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</si>
  <si>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</si>
  <si>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</si>
  <si>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</si>
  <si>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</si>
  <si>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</si>
  <si>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</si>
  <si>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</si>
  <si>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</si>
  <si>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</si>
  <si>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</si>
  <si>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</si>
  <si>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</si>
  <si>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</si>
  <si>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</si>
  <si>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</si>
  <si>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</si>
  <si>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</si>
  <si>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</si>
  <si>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</si>
  <si>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</si>
  <si>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</si>
  <si>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</si>
  <si>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</si>
  <si>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</si>
  <si>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</si>
  <si>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</si>
  <si>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</si>
  <si>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</si>
  <si>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</si>
  <si>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</si>
  <si>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</si>
  <si>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</si>
  <si>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</si>
  <si>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</si>
  <si>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</si>
  <si>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</si>
  <si>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</si>
  <si>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</si>
  <si>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</si>
  <si>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</si>
  <si>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</si>
  <si>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</si>
  <si>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</si>
  <si>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</si>
  <si>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</si>
  <si>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</si>
  <si>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</si>
  <si>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</si>
  <si>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</si>
  <si>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</si>
  <si>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</si>
  <si>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</si>
  <si>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</si>
  <si>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</si>
  <si>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</si>
  <si>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</si>
  <si>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</si>
  <si>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</si>
  <si>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</si>
  <si>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</si>
  <si>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</si>
  <si>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</si>
  <si>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</si>
  <si>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</si>
  <si>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</si>
  <si>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</si>
  <si>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</si>
  <si>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</si>
  <si>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</si>
  <si>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</si>
  <si>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</si>
  <si>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</si>
  <si>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</si>
  <si>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</si>
  <si>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</si>
  <si>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</si>
  <si>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</si>
  <si>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</si>
  <si>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</si>
  <si>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</si>
  <si>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</si>
  <si>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</si>
  <si>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</si>
  <si>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</si>
  <si>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</si>
  <si>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</si>
  <si>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</si>
  <si>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</si>
  <si>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</si>
  <si>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</si>
  <si>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</si>
  <si>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</si>
  <si>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</si>
  <si>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</si>
  <si>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</si>
  <si>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</si>
  <si>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</si>
  <si>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</si>
  <si>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</si>
  <si>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</si>
  <si>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</si>
  <si>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</si>
  <si>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</si>
  <si>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</si>
  <si>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</si>
  <si>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</si>
  <si>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</si>
  <si>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</si>
  <si>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</si>
  <si>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</si>
  <si>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</si>
  <si>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</si>
  <si>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</si>
  <si>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</si>
  <si>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</si>
  <si>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</si>
  <si>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</si>
  <si>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</si>
  <si>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</si>
  <si>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</si>
  <si>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</si>
  <si>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</si>
  <si>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</si>
  <si>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</si>
  <si>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</si>
  <si>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</si>
  <si>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</si>
  <si>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</si>
  <si>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</si>
  <si>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</si>
  <si>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</si>
  <si>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</si>
  <si>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</si>
  <si>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</si>
  <si>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</si>
  <si>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</si>
  <si>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</si>
  <si>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</si>
  <si>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</si>
  <si>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</si>
  <si>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</si>
  <si>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</si>
  <si>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</si>
  <si>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</si>
  <si>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</si>
  <si>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</si>
  <si>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</si>
  <si>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</si>
  <si>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</si>
  <si>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</si>
  <si>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</si>
  <si>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</si>
  <si>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</si>
  <si>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</si>
  <si>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</si>
  <si>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</si>
  <si>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</si>
  <si>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</si>
  <si>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</si>
  <si>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</si>
  <si>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</si>
  <si>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</si>
  <si>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</si>
  <si>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</si>
  <si>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</si>
  <si>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</si>
  <si>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</si>
  <si>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</si>
  <si>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</si>
  <si>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</si>
  <si>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</si>
  <si>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</si>
  <si>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</si>
  <si>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</si>
  <si>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</si>
  <si>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</si>
  <si>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</si>
  <si>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</si>
  <si>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</si>
  <si>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</si>
  <si>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</si>
  <si>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</si>
  <si>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</si>
  <si>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</si>
  <si>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</si>
  <si>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</si>
  <si>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</si>
  <si>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</si>
  <si>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</si>
  <si>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</si>
  <si>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</si>
  <si>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</si>
  <si>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</si>
  <si>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</si>
  <si>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</si>
  <si>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</si>
  <si>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</si>
  <si>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</si>
  <si>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</si>
  <si>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</si>
  <si>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</si>
  <si>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</si>
  <si>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</si>
  <si>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</si>
  <si>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</si>
  <si>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</si>
  <si>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</si>
  <si>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</si>
  <si>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</si>
  <si>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</si>
  <si>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</si>
  <si>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</si>
  <si>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</si>
  <si>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</si>
  <si>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</si>
  <si>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</si>
  <si>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</si>
  <si>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</si>
  <si>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</si>
  <si>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</si>
  <si>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</si>
  <si>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</si>
  <si>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</si>
  <si>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</si>
  <si>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</si>
  <si>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</si>
  <si>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</si>
  <si>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</si>
  <si>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</si>
  <si>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</si>
  <si>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</si>
  <si>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</si>
  <si>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</si>
  <si>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</si>
  <si>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</si>
  <si>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</si>
  <si>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</si>
  <si>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</si>
  <si>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</si>
  <si>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</si>
  <si>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</si>
  <si>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</si>
  <si>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</si>
  <si>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</si>
  <si>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</si>
  <si>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</si>
  <si>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</si>
  <si>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</si>
  <si>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</si>
  <si>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</si>
  <si>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</si>
  <si>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</si>
  <si>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</si>
  <si>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</si>
  <si>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</si>
  <si>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</si>
  <si>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</si>
  <si>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</si>
  <si>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</si>
  <si>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</si>
  <si>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</si>
  <si>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</si>
  <si>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</si>
  <si>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</si>
  <si>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</si>
  <si>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</si>
  <si>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</si>
  <si>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</si>
  <si>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</si>
  <si>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</si>
  <si>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</si>
  <si>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</si>
  <si>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</si>
  <si>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</si>
  <si>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</si>
  <si>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</si>
  <si>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</si>
  <si>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</si>
  <si>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</si>
  <si>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</si>
  <si>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</si>
  <si>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</si>
  <si>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</si>
  <si>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</si>
  <si>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</si>
  <si>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</si>
  <si>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</si>
  <si>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</si>
  <si>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</si>
  <si>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</si>
  <si>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</si>
  <si>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</si>
  <si>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</si>
  <si>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</si>
  <si>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</si>
  <si>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</si>
  <si>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</si>
  <si>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</si>
  <si>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</si>
  <si>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</si>
  <si>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</si>
  <si>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</si>
  <si>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</si>
  <si>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</si>
  <si>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</si>
  <si>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</si>
  <si>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</si>
  <si>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</si>
  <si>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</si>
  <si>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</si>
  <si>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</si>
  <si>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</si>
  <si>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</si>
  <si>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</si>
  <si>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</si>
  <si>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</si>
  <si>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</si>
  <si>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</si>
  <si>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</si>
  <si>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</si>
  <si>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</si>
  <si>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</si>
  <si>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</si>
  <si>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</si>
  <si>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</si>
  <si>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</si>
  <si>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</si>
  <si>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</si>
  <si>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</si>
  <si>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</si>
  <si>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</si>
  <si>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</si>
  <si>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</si>
  <si>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</si>
  <si>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</si>
  <si>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</si>
  <si>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</si>
  <si>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</si>
  <si>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</si>
  <si>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</si>
  <si>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</si>
  <si>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</si>
  <si>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</si>
  <si>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</si>
  <si>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</si>
  <si>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</si>
  <si>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</si>
  <si>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</si>
  <si>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</si>
  <si>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</si>
  <si>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</si>
  <si>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</si>
  <si>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</si>
  <si>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</si>
  <si>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</si>
  <si>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</si>
  <si>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</si>
  <si>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</si>
  <si>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</si>
  <si>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</si>
  <si>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</si>
  <si>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</si>
  <si>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</si>
  <si>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</si>
  <si>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</si>
  <si>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</si>
  <si>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</si>
  <si>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</si>
  <si>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</si>
  <si>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</si>
  <si>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</si>
  <si>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</si>
  <si>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</si>
  <si>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</si>
  <si>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</si>
  <si>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</si>
  <si>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</si>
  <si>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</si>
  <si>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</si>
  <si>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</si>
  <si>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</si>
  <si>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</si>
  <si>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</si>
  <si>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</si>
  <si>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</si>
  <si>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</si>
  <si>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</si>
  <si>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</si>
  <si>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</si>
  <si>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</si>
  <si>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</si>
  <si>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</si>
  <si>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</si>
  <si>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</si>
  <si>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</si>
  <si>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</si>
  <si>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</si>
  <si>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</si>
  <si>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</si>
  <si>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</si>
  <si>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</si>
  <si>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</si>
  <si>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</si>
  <si>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</si>
  <si>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</si>
  <si>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</si>
  <si>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</si>
  <si>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</si>
  <si>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</si>
  <si>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</si>
  <si>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</si>
  <si>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</si>
  <si>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</si>
  <si>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</si>
  <si>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</si>
  <si>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</si>
  <si>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</si>
  <si>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</si>
  <si>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</si>
  <si>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</si>
  <si>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</si>
  <si>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</si>
  <si>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</si>
  <si>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</si>
  <si>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</si>
  <si>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</si>
  <si>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</si>
  <si>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</si>
  <si>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</si>
  <si>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</si>
  <si>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</si>
  <si>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</si>
  <si>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</si>
  <si>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</si>
  <si>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</si>
  <si>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</si>
  <si>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</si>
  <si>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</si>
  <si>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</si>
  <si>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</si>
  <si>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</si>
  <si>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</si>
  <si>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</si>
  <si>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</si>
  <si>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</si>
  <si>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</si>
  <si>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</si>
  <si>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</si>
  <si>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</si>
  <si>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</si>
  <si>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</si>
  <si>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</si>
  <si>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</si>
  <si>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</si>
  <si>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</si>
  <si>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</si>
  <si>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</si>
  <si>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</si>
  <si>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</si>
  <si>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</si>
  <si>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</si>
  <si>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</si>
  <si>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</si>
  <si>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</si>
  <si>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</si>
  <si>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</si>
  <si>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</si>
  <si>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</si>
  <si>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</si>
  <si>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</si>
  <si>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</si>
  <si>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</si>
  <si>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</si>
  <si>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</si>
  <si>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</si>
  <si>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</si>
  <si>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</si>
  <si>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</si>
  <si>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</si>
  <si>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</si>
  <si>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</si>
  <si>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</si>
  <si>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</si>
  <si>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</si>
  <si>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</si>
  <si>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</si>
  <si>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</si>
  <si>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</si>
  <si>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</si>
  <si>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</si>
  <si>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</si>
  <si>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</si>
  <si>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</si>
  <si>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</si>
  <si>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</si>
  <si>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</si>
  <si>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</si>
  <si>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</si>
  <si>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</si>
  <si>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</si>
  <si>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</si>
  <si>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</si>
  <si>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</si>
  <si>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</si>
  <si>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</si>
  <si>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</si>
  <si>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</si>
  <si>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</si>
  <si>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</si>
  <si>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</si>
  <si>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</si>
  <si>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</si>
  <si>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</si>
  <si>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</si>
  <si>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</si>
  <si>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</si>
  <si>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</si>
  <si>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</si>
  <si>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</si>
  <si>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</si>
  <si>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</si>
  <si>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</si>
  <si>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</si>
  <si>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</si>
  <si>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</si>
  <si>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</si>
  <si>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</si>
  <si>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</si>
  <si>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</si>
  <si>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</si>
  <si>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</si>
  <si>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</si>
  <si>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</si>
  <si>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</si>
  <si>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</si>
  <si>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</si>
  <si>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</si>
  <si>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</si>
  <si>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</si>
  <si>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</si>
  <si>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</si>
  <si>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</si>
  <si>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</si>
  <si>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</si>
  <si>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</si>
  <si>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</si>
  <si>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</si>
  <si>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</si>
  <si>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</si>
  <si>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</si>
  <si>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</si>
  <si>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</si>
  <si>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</si>
  <si>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</si>
  <si>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</si>
  <si>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</si>
  <si>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</si>
  <si>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</si>
  <si>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</si>
  <si>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</si>
  <si>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</si>
  <si>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</si>
  <si>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</si>
  <si>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</si>
  <si>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</si>
  <si>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</si>
  <si>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</si>
  <si>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</si>
  <si>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</si>
  <si>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</si>
  <si>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</si>
  <si>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</si>
  <si>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</si>
  <si>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</si>
  <si>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</si>
  <si>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</si>
  <si>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</si>
  <si>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</si>
  <si>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</si>
  <si>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</si>
  <si>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</si>
  <si>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</si>
  <si>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</si>
  <si>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</si>
  <si>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</si>
  <si>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</si>
  <si>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</si>
  <si>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</si>
  <si>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</si>
  <si>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</si>
  <si>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</si>
  <si>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</si>
  <si>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</si>
  <si>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</si>
  <si>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</si>
  <si>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</si>
  <si>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</si>
  <si>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</si>
  <si>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</si>
  <si>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</si>
  <si>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</si>
  <si>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</si>
  <si>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</si>
  <si>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</si>
  <si>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</si>
  <si>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</si>
  <si>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</si>
  <si>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</si>
  <si>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</si>
  <si>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</si>
  <si>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</si>
  <si>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</si>
  <si>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</si>
  <si>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</si>
  <si>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</si>
  <si>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</si>
  <si>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</si>
  <si>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</si>
  <si>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</si>
  <si>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</si>
  <si>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</si>
  <si>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</si>
  <si>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</si>
  <si>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</si>
  <si>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</si>
  <si>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</si>
  <si>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</si>
  <si>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</si>
  <si>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</si>
  <si>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</si>
  <si>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</si>
  <si>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</si>
  <si>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</si>
  <si>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</si>
  <si>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</si>
  <si>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</si>
  <si>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</si>
  <si>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</si>
  <si>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</si>
  <si>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</si>
  <si>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</si>
  <si>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</si>
  <si>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</si>
  <si>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</si>
  <si>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</si>
  <si>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</si>
  <si>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</si>
  <si>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</si>
  <si>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</si>
  <si>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</si>
  <si>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</si>
  <si>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</si>
  <si>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</si>
  <si>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</si>
  <si>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</si>
  <si>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</si>
  <si>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</si>
  <si>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</si>
  <si>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</si>
  <si>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</si>
  <si>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</si>
  <si>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</si>
  <si>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</si>
  <si>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</si>
  <si>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</si>
  <si>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</si>
  <si>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</si>
  <si>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</si>
  <si>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</si>
  <si>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</si>
  <si>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</si>
  <si>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</si>
  <si>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</si>
  <si>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</si>
  <si>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</si>
  <si>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</si>
  <si>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</si>
  <si>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</si>
  <si>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</si>
  <si>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</si>
  <si>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</si>
  <si>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</si>
  <si>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</si>
  <si>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</si>
  <si>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</si>
  <si>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</si>
  <si>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</si>
  <si>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</si>
  <si>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</si>
  <si>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</si>
  <si>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</si>
  <si>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</si>
  <si>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</si>
  <si>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</si>
  <si>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</si>
  <si>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</si>
  <si>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</si>
  <si>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</si>
  <si>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</si>
  <si>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</si>
  <si>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</si>
  <si>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</si>
  <si>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</si>
  <si>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</si>
  <si>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</si>
  <si>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</si>
  <si>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</si>
  <si>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</si>
  <si>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</si>
  <si>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</si>
  <si>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</si>
  <si>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</si>
  <si>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</si>
  <si>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</si>
  <si>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</si>
  <si>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</si>
  <si>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</si>
  <si>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</si>
  <si>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</si>
  <si>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</si>
  <si>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</si>
  <si>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</si>
  <si>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</si>
  <si>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</si>
  <si>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</si>
  <si>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</si>
  <si>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</si>
  <si>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</si>
  <si>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</si>
  <si>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</si>
  <si>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</si>
  <si>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</si>
  <si>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</si>
  <si>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</si>
  <si>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</si>
  <si>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</si>
  <si>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</si>
  <si>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</si>
  <si>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</si>
  <si>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</si>
  <si>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</si>
  <si>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</si>
  <si>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</si>
  <si>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</si>
  <si>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</si>
  <si>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</si>
  <si>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</si>
  <si>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</si>
  <si>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</si>
  <si>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</si>
  <si>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</si>
  <si>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</si>
  <si>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</si>
  <si>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</si>
  <si>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</si>
  <si>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</si>
  <si>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</si>
  <si>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</si>
  <si>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</si>
  <si>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</si>
  <si>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</si>
  <si>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</si>
  <si>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</si>
  <si>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</si>
  <si>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</si>
  <si>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</si>
  <si>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</si>
  <si>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</si>
  <si>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</si>
  <si>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</si>
  <si>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</si>
  <si>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</si>
  <si>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</si>
  <si>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</si>
  <si>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</si>
  <si>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</si>
  <si>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</si>
  <si>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</si>
  <si>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</si>
  <si>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</si>
  <si>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</si>
  <si>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</si>
  <si>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</si>
  <si>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</si>
  <si>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</si>
  <si>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</si>
  <si>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</si>
  <si>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</si>
  <si>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</si>
  <si>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</si>
  <si>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</si>
  <si>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</si>
  <si>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</si>
  <si>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</si>
  <si>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</si>
  <si>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</si>
  <si>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</si>
  <si>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</si>
  <si>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</si>
  <si>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</si>
  <si>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</si>
  <si>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</si>
  <si>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</si>
  <si>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</si>
  <si>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</si>
  <si>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</si>
  <si>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</si>
  <si>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</si>
  <si>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</si>
  <si>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</si>
  <si>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</si>
  <si>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</si>
  <si>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</si>
  <si>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</si>
  <si>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</si>
  <si>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</si>
  <si>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</si>
  <si>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</si>
  <si>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</si>
  <si>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</si>
  <si>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</si>
  <si>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</si>
  <si>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</si>
  <si>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</si>
  <si>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</si>
  <si>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</si>
  <si>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</si>
  <si>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</si>
  <si>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</si>
  <si>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</si>
  <si>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</si>
  <si>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</si>
  <si>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</si>
  <si>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</si>
  <si>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</si>
  <si>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</si>
  <si>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</si>
  <si>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</si>
  <si>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</si>
  <si>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</si>
  <si>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</si>
  <si>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</si>
  <si>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</si>
  <si>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</si>
  <si>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</si>
  <si>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</si>
  <si>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</si>
  <si>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</si>
  <si>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</si>
  <si>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</si>
  <si>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</si>
  <si>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</si>
  <si>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</si>
  <si>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</si>
  <si>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</si>
  <si>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</si>
  <si>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</si>
  <si>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</si>
  <si>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</si>
  <si>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</si>
  <si>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</si>
  <si>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</si>
  <si>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</si>
  <si>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</si>
  <si>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</si>
  <si>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</si>
  <si>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</si>
  <si>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</si>
  <si>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</si>
  <si>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</si>
  <si>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</si>
  <si>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</si>
  <si>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</si>
  <si>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</si>
  <si>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</si>
  <si>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</si>
  <si>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</si>
  <si>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</si>
  <si>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</si>
  <si>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</si>
  <si>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</si>
  <si>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</si>
  <si>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</si>
  <si>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</si>
  <si>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</si>
  <si>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</si>
  <si>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</si>
  <si>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</si>
  <si>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</si>
  <si>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</si>
  <si>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</si>
  <si>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</si>
  <si>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</si>
  <si>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</si>
  <si>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</si>
  <si>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</si>
  <si>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</si>
  <si>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</si>
  <si>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</si>
  <si>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</si>
  <si>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</si>
  <si>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</si>
  <si>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</si>
  <si>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</si>
  <si>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</si>
  <si>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</si>
  <si>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</si>
  <si>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</si>
  <si>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</si>
  <si>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</si>
  <si>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</si>
  <si>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</si>
  <si>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</si>
  <si>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</si>
  <si>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</si>
  <si>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</si>
  <si>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</si>
  <si>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</si>
  <si>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</si>
  <si>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</si>
  <si>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</si>
  <si>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</si>
  <si>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</si>
  <si>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</si>
  <si>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</si>
  <si>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</si>
  <si>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</si>
  <si>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</si>
  <si>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</si>
  <si>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</si>
  <si>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</si>
  <si>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</si>
  <si>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</si>
  <si>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</si>
  <si>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</si>
  <si>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</si>
  <si>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</si>
  <si>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</si>
  <si>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</si>
  <si>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</si>
  <si>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</si>
  <si>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</si>
  <si>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</si>
  <si>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</si>
  <si>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</si>
  <si>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</si>
  <si>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</si>
  <si>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</si>
  <si>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</si>
  <si>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</si>
  <si>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</si>
  <si>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</si>
  <si>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</si>
  <si>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</si>
  <si>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</si>
  <si>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</si>
  <si>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</si>
  <si>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</si>
  <si>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</si>
  <si>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</si>
  <si>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</si>
  <si>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</si>
  <si>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</si>
  <si>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</si>
  <si>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</si>
  <si>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</si>
  <si>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</si>
  <si>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</si>
  <si>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</si>
  <si>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</si>
  <si>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</si>
  <si>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</si>
  <si>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</si>
  <si>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</si>
  <si>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</si>
  <si>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</si>
  <si>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</si>
  <si>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</si>
  <si>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</si>
  <si>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</si>
  <si>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</si>
  <si>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</si>
  <si>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</si>
  <si>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</si>
  <si>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</si>
  <si>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</si>
  <si>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</si>
  <si>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</si>
  <si>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</si>
  <si>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</si>
  <si>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</si>
  <si>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</si>
  <si>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</si>
  <si>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</si>
  <si>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</si>
  <si>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</si>
  <si>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</si>
  <si>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</si>
  <si>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</si>
  <si>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</si>
  <si>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</si>
  <si>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</si>
  <si>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</si>
  <si>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</si>
  <si>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</si>
  <si>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</si>
  <si>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</si>
  <si>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</si>
  <si>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</si>
  <si>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</si>
  <si>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</si>
  <si>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</si>
  <si>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</si>
  <si>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</si>
  <si>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</si>
  <si>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</si>
  <si>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</si>
  <si>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</si>
  <si>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</si>
  <si>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</si>
  <si>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</si>
  <si>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</si>
  <si>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</si>
  <si>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</si>
  <si>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</si>
  <si>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</si>
  <si>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</si>
  <si>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</si>
  <si>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</si>
  <si>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</si>
  <si>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</si>
  <si>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</si>
  <si>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</si>
  <si>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</si>
  <si>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</si>
  <si>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</si>
  <si>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</si>
  <si>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</si>
  <si>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</si>
  <si>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</si>
  <si>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</si>
  <si>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</si>
  <si>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</si>
  <si>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</si>
  <si>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</si>
  <si>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</si>
  <si>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</si>
  <si>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</si>
  <si>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</si>
  <si>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</si>
  <si>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</si>
  <si>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</si>
  <si>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</si>
  <si>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</si>
  <si>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</si>
  <si>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</si>
  <si>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</si>
  <si>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</si>
  <si>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</si>
  <si>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</si>
  <si>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</si>
  <si>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</si>
  <si>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</si>
  <si>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</si>
  <si>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</si>
  <si>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</si>
  <si>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</si>
  <si>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</si>
  <si>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</si>
  <si>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</si>
  <si>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</si>
  <si>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</si>
  <si>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</si>
  <si>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</si>
  <si>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</si>
  <si>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</si>
  <si>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</si>
  <si>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</si>
  <si>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</si>
  <si>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</si>
  <si>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</si>
  <si>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</si>
  <si>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</si>
  <si>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</si>
  <si>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</si>
  <si>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</si>
  <si>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</si>
  <si>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</si>
  <si>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</si>
  <si>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</si>
  <si>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</si>
  <si>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</si>
  <si>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</si>
  <si>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</si>
  <si>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</si>
  <si>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</si>
  <si>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</si>
  <si>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</si>
  <si>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</si>
  <si>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</si>
  <si>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</si>
  <si>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</si>
  <si>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</si>
  <si>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</si>
  <si>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</si>
  <si>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</si>
  <si>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</si>
  <si>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</si>
  <si>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</si>
  <si>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</si>
  <si>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</si>
  <si>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</si>
  <si>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</si>
  <si>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</si>
  <si>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</si>
  <si>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</si>
  <si>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</si>
  <si>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</si>
  <si>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</si>
  <si>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</si>
  <si>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</si>
  <si>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</si>
  <si>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</si>
  <si>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</si>
  <si>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</si>
  <si>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</si>
  <si>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</si>
  <si>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</si>
  <si>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</si>
  <si>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</si>
  <si>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</si>
  <si>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</si>
  <si>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</si>
  <si>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</si>
  <si>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</si>
  <si>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</si>
  <si>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</si>
  <si>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</si>
  <si>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</si>
  <si>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</si>
  <si>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</si>
  <si>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</si>
  <si>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</si>
  <si>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</si>
  <si>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</si>
  <si>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</si>
  <si>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</si>
  <si>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</si>
  <si>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</si>
  <si>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</si>
  <si>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</si>
  <si>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</si>
  <si>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</si>
  <si>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</si>
  <si>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</si>
  <si>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</si>
  <si>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</si>
  <si>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</si>
  <si>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</si>
  <si>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</si>
  <si>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</si>
  <si>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</si>
  <si>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</si>
  <si>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</si>
  <si>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</si>
  <si>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</si>
  <si>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</si>
  <si>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</si>
  <si>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</si>
  <si>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</si>
  <si>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</si>
  <si>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</si>
  <si>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</si>
  <si>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</si>
  <si>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</si>
  <si>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</si>
  <si>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</si>
  <si>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</si>
  <si>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</si>
  <si>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</si>
  <si>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</si>
  <si>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</si>
  <si>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</si>
  <si>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</si>
  <si>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</si>
  <si>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</si>
  <si>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</si>
  <si>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</si>
  <si>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</si>
  <si>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</si>
  <si>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</si>
  <si>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</si>
  <si>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</si>
  <si>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</si>
  <si>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</si>
  <si>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</si>
  <si>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</si>
  <si>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</si>
  <si>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</si>
  <si>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</si>
  <si>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</si>
  <si>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</si>
  <si>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</si>
  <si>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</si>
  <si>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</si>
  <si>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</si>
  <si>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</si>
  <si>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</si>
  <si>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</si>
  <si>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</si>
  <si>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</si>
  <si>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</si>
  <si>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</si>
  <si>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</si>
  <si>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</si>
  <si>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</si>
  <si>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</si>
  <si>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</si>
  <si>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</si>
  <si>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</si>
  <si>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</si>
  <si>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</si>
  <si>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</si>
  <si>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</si>
  <si>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</si>
  <si>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</si>
  <si>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</si>
  <si>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</si>
  <si>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</si>
  <si>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</si>
  <si>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</si>
  <si>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</si>
  <si>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</si>
  <si>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</si>
  <si>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</si>
  <si>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</si>
  <si>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</si>
  <si>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</si>
  <si>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</si>
  <si>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</si>
  <si>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</si>
  <si>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</si>
  <si>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</si>
  <si>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</si>
  <si>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</si>
  <si>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</si>
  <si>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</si>
  <si>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</si>
  <si>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</si>
  <si>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</si>
  <si>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</si>
  <si>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</si>
  <si>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</si>
  <si>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</si>
  <si>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</si>
  <si>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</si>
  <si>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</si>
  <si>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</si>
  <si>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</si>
  <si>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</si>
  <si>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</si>
  <si>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</si>
  <si>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</si>
  <si>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</si>
  <si>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</si>
  <si>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</si>
  <si>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</si>
  <si>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</si>
  <si>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</si>
  <si>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</si>
  <si>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</si>
  <si>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</si>
  <si>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</si>
  <si>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</si>
  <si>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</si>
  <si>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</si>
  <si>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</si>
  <si>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</si>
  <si>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</si>
  <si>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</si>
  <si>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</si>
  <si>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</si>
  <si>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</si>
  <si>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</si>
  <si>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</si>
  <si>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</si>
  <si>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</si>
  <si>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</si>
  <si>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</si>
  <si>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</si>
  <si>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</si>
  <si>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</si>
  <si>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</si>
  <si>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</si>
  <si>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</si>
  <si>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</si>
  <si>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</si>
  <si>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</si>
  <si>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</si>
  <si>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</si>
  <si>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</si>
  <si>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</si>
  <si>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</si>
  <si>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</si>
  <si>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</si>
  <si>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</si>
  <si>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</si>
  <si>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</si>
  <si>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</si>
  <si>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</si>
  <si>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</si>
  <si>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</si>
  <si>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</si>
  <si>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</si>
  <si>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</si>
  <si>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</si>
  <si>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</si>
  <si>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</si>
  <si>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</si>
  <si>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</si>
  <si>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</si>
  <si>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</si>
  <si>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</si>
  <si>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</si>
  <si>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</si>
  <si>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</si>
  <si>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</si>
  <si>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</si>
  <si>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</si>
  <si>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</si>
  <si>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</si>
  <si>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</si>
  <si>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</si>
  <si>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</si>
  <si>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</si>
  <si>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</si>
  <si>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</si>
  <si>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</si>
  <si>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</si>
  <si>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</si>
  <si>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</si>
  <si>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</si>
  <si>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</si>
  <si>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</si>
  <si>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</si>
  <si>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</si>
  <si>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</si>
  <si>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</si>
  <si>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</si>
  <si>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</si>
  <si>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</si>
  <si>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</si>
  <si>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</si>
  <si>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</si>
  <si>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</si>
  <si>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</si>
  <si>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</si>
  <si>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</si>
  <si>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</si>
  <si>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</si>
  <si>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</si>
  <si>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</si>
  <si>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</si>
  <si>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</si>
  <si>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</si>
  <si>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</si>
  <si>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</si>
  <si>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</si>
  <si>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</si>
  <si>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</si>
  <si>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</si>
  <si>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</si>
  <si>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</si>
  <si>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</si>
  <si>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</si>
  <si>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</si>
  <si>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</si>
  <si>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</si>
  <si>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</si>
  <si>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</si>
  <si>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</si>
  <si>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</si>
  <si>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</si>
  <si>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</si>
  <si>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</si>
  <si>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</si>
  <si>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</si>
  <si>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</si>
  <si>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</si>
  <si>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</si>
  <si>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</si>
  <si>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</si>
  <si>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</si>
  <si>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</si>
  <si>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</si>
  <si>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</si>
  <si>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</si>
  <si>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</si>
  <si>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</si>
  <si>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</si>
  <si>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</si>
  <si>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</si>
  <si>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</si>
  <si>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</si>
  <si>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</si>
  <si>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</si>
  <si>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</si>
  <si>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</si>
  <si>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</si>
  <si>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</si>
  <si>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</si>
  <si>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</si>
  <si>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</si>
  <si>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</si>
  <si>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</si>
  <si>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</si>
  <si>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</si>
  <si>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</si>
  <si>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</si>
  <si>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</si>
  <si>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</si>
  <si>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</si>
  <si>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</si>
  <si>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</si>
  <si>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</si>
  <si>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</si>
  <si>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</si>
  <si>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</si>
  <si>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</si>
  <si>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</si>
  <si>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</si>
  <si>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</si>
  <si>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</si>
  <si>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</si>
  <si>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</si>
  <si>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</si>
  <si>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</si>
  <si>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</si>
  <si>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</si>
  <si>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</si>
  <si>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</si>
  <si>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</si>
  <si>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</si>
  <si>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</si>
  <si>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</si>
  <si>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</si>
  <si>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</si>
  <si>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</si>
  <si>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</si>
  <si>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</si>
  <si>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</si>
  <si>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</si>
  <si>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</si>
  <si>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</si>
  <si>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</si>
  <si>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</si>
  <si>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</si>
  <si>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</si>
  <si>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</si>
  <si>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</si>
  <si>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</si>
  <si>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</si>
  <si>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</si>
  <si>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</si>
  <si>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</si>
  <si>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</si>
  <si>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</si>
  <si>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</si>
  <si>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</si>
  <si>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</si>
  <si>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</si>
  <si>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</si>
  <si>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</si>
  <si>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</si>
  <si>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</si>
  <si>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</si>
  <si>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</si>
  <si>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</si>
  <si>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</si>
  <si>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</si>
  <si>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</si>
  <si>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</si>
  <si>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</si>
  <si>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</si>
  <si>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</si>
  <si>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</si>
  <si>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</si>
  <si>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</si>
  <si>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</si>
  <si>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</si>
  <si>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</si>
  <si>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</si>
  <si>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</si>
  <si>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</si>
  <si>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</si>
  <si>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</si>
  <si>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</si>
  <si>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</si>
  <si>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</si>
  <si>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</si>
  <si>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</si>
  <si>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</si>
  <si>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</si>
  <si>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</si>
  <si>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</si>
  <si>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</si>
  <si>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</si>
  <si>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</si>
  <si>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</si>
  <si>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</si>
  <si>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</si>
  <si>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</si>
  <si>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</si>
  <si>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</si>
  <si>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</si>
  <si>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</si>
  <si>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</si>
  <si>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</si>
  <si>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</si>
  <si>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</si>
  <si>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</si>
  <si>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</si>
  <si>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</si>
  <si>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</si>
  <si>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</si>
  <si>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</si>
  <si>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</si>
  <si>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</si>
  <si>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</si>
  <si>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</si>
  <si>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</si>
  <si>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</si>
  <si>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</si>
  <si>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</si>
  <si>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</si>
  <si>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</si>
  <si>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</si>
  <si>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</si>
  <si>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</si>
  <si>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</si>
  <si>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</si>
  <si>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</si>
  <si>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</si>
  <si>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</si>
  <si>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</si>
  <si>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</si>
  <si>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</si>
  <si>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</si>
  <si>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</si>
  <si>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</si>
  <si>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</si>
  <si>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</si>
  <si>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</si>
  <si>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</si>
  <si>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</si>
  <si>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</si>
  <si>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</si>
  <si>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</si>
  <si>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</si>
  <si>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</si>
  <si>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</si>
  <si>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</si>
  <si>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</si>
  <si>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</si>
  <si>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</si>
  <si>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</si>
  <si>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</si>
  <si>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</si>
  <si>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</si>
  <si>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</si>
  <si>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</si>
  <si>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</si>
  <si>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</si>
  <si>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</si>
  <si>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</si>
  <si>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</si>
  <si>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</si>
  <si>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</si>
  <si>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</si>
  <si>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</si>
  <si>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</si>
  <si>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</si>
  <si>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</si>
  <si>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</si>
  <si>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</si>
  <si>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</si>
  <si>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</si>
  <si>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</si>
  <si>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</si>
  <si>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</si>
  <si>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</si>
  <si>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</si>
  <si>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</si>
  <si>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</si>
  <si>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</si>
  <si>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</si>
  <si>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</si>
  <si>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</si>
  <si>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</si>
  <si>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</si>
  <si>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</si>
  <si>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</si>
  <si>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</si>
  <si>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</si>
  <si>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</si>
  <si>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</si>
  <si>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</si>
  <si>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</si>
  <si>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</si>
  <si>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</si>
  <si>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</si>
  <si>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</si>
  <si>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</si>
  <si>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</si>
  <si>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</si>
  <si>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</si>
  <si>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</si>
  <si>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</si>
  <si>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</si>
  <si>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</si>
  <si>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</si>
  <si>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</si>
  <si>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</si>
  <si>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</si>
  <si>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</si>
  <si>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</si>
  <si>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</si>
  <si>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</si>
  <si>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</si>
  <si>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</si>
  <si>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</si>
  <si>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</si>
  <si>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</si>
  <si>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</si>
  <si>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</si>
  <si>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</si>
  <si>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</si>
  <si>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</si>
  <si>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</si>
  <si>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</si>
  <si>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</si>
  <si>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</si>
  <si>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</si>
  <si>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</si>
  <si>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</si>
  <si>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</si>
  <si>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</si>
  <si>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</si>
  <si>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</si>
  <si>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</si>
  <si>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</si>
  <si>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</si>
  <si>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</si>
  <si>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</si>
  <si>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</si>
  <si>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</si>
  <si>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</si>
  <si>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</si>
  <si>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</si>
  <si>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</si>
  <si>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</si>
  <si>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</si>
  <si>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</si>
  <si>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</si>
  <si>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</si>
  <si>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</si>
  <si>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</si>
  <si>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</si>
  <si>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</si>
  <si>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</si>
  <si>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</si>
  <si>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</si>
  <si>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</si>
  <si>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</si>
  <si>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</si>
  <si>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</si>
  <si>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</si>
  <si>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</si>
  <si>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</si>
  <si>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</si>
  <si>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</si>
  <si>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</si>
  <si>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</si>
  <si>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</si>
  <si>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</si>
  <si>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</si>
  <si>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</si>
  <si>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</si>
  <si>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</si>
  <si>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</si>
  <si>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</si>
  <si>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</si>
  <si>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</si>
  <si>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</si>
  <si>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</si>
  <si>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</si>
  <si>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</si>
  <si>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</si>
  <si>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</si>
  <si>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</si>
  <si>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</si>
  <si>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</si>
  <si>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</si>
  <si>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</si>
  <si>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</si>
  <si>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</si>
  <si>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</si>
  <si>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</si>
  <si>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</si>
  <si>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</si>
  <si>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</si>
  <si>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</si>
  <si>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</si>
  <si>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</si>
  <si>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</si>
  <si>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</si>
  <si>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</si>
  <si>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</si>
  <si>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</si>
  <si>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</si>
  <si>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</si>
  <si>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</si>
  <si>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</si>
  <si>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</si>
  <si>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</si>
  <si>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</si>
  <si>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</si>
  <si>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</si>
  <si>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</si>
  <si>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</si>
  <si>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</si>
  <si>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</si>
  <si>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</si>
  <si>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</si>
  <si>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</si>
  <si>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</si>
  <si>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</si>
  <si>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</si>
  <si>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</si>
  <si>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</si>
  <si>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</si>
  <si>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</si>
  <si>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</si>
  <si>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</si>
  <si>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</si>
  <si>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</si>
  <si>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</si>
  <si>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</si>
  <si>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</si>
  <si>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</si>
  <si>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</si>
  <si>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</si>
  <si>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</si>
  <si>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</si>
  <si>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</si>
  <si>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</si>
  <si>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</si>
  <si>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</si>
  <si>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</si>
  <si>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</si>
  <si>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</si>
  <si>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</si>
  <si>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</si>
  <si>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</si>
  <si>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</si>
  <si>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</si>
  <si>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</si>
  <si>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</si>
  <si>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</si>
  <si>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</si>
  <si>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</si>
  <si>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</si>
  <si>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</si>
  <si>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</si>
  <si>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</si>
  <si>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</si>
  <si>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</si>
  <si>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</si>
  <si>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</si>
  <si>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</si>
  <si>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</si>
  <si>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</si>
  <si>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</si>
  <si>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</si>
  <si>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</si>
  <si>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</si>
  <si>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</si>
  <si>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</si>
  <si>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</si>
  <si>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</si>
  <si>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</si>
  <si>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</si>
  <si>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</si>
  <si>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</si>
  <si>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</si>
  <si>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</si>
  <si>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</si>
  <si>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</si>
  <si>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</si>
  <si>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</si>
  <si>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</si>
  <si>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</si>
  <si>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</si>
  <si>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</si>
  <si>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</si>
  <si>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</si>
  <si>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</si>
  <si>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</si>
  <si>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</si>
  <si>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</si>
  <si>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</si>
  <si>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</si>
  <si>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</si>
  <si>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</si>
  <si>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</si>
  <si>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</si>
  <si>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</si>
  <si>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</si>
  <si>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</si>
  <si>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</si>
  <si>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</si>
  <si>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</si>
  <si>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</si>
  <si>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</si>
  <si>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</si>
  <si>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</si>
  <si>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</si>
  <si>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</si>
  <si>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</si>
  <si>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</si>
  <si>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</si>
  <si>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</si>
  <si>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</si>
  <si>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</si>
  <si>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</si>
  <si>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</si>
  <si>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</si>
  <si>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</si>
  <si>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</si>
  <si>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</si>
  <si>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</si>
  <si>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</si>
  <si>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</si>
  <si>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</si>
  <si>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</si>
  <si>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</si>
  <si>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</si>
  <si>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</si>
  <si>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</si>
  <si>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</si>
  <si>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</si>
  <si>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</si>
  <si>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</si>
  <si>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</si>
  <si>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</si>
  <si>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</si>
  <si>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</si>
  <si>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</si>
  <si>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</si>
  <si>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</si>
  <si>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</si>
  <si>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</si>
  <si>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</si>
  <si>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</si>
  <si>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</si>
  <si>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</si>
  <si>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</si>
  <si>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</si>
  <si>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</si>
  <si>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</si>
  <si>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</si>
  <si>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</si>
  <si>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</si>
  <si>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</si>
  <si>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</si>
  <si>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</si>
  <si>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</si>
  <si>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</si>
  <si>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</si>
  <si>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</si>
  <si>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</si>
  <si>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</si>
  <si>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</si>
  <si>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</si>
  <si>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</si>
  <si>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</si>
  <si>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</si>
  <si>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</si>
  <si>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</si>
  <si>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</si>
  <si>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</si>
  <si>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</si>
  <si>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</si>
  <si>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</si>
  <si>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</si>
  <si>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</si>
  <si>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</si>
  <si>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</si>
  <si>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</si>
  <si>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</si>
  <si>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</si>
  <si>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</si>
  <si>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</si>
  <si>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</si>
  <si>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</si>
  <si>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</si>
  <si>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</si>
  <si>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</si>
  <si>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</si>
  <si>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</si>
  <si>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</si>
  <si>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</si>
  <si>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</si>
  <si>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</si>
  <si>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</si>
  <si>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</si>
  <si>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</si>
  <si>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</si>
  <si>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</si>
  <si>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</si>
  <si>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</si>
  <si>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</si>
  <si>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</si>
  <si>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</si>
  <si>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</si>
  <si>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</si>
  <si>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</si>
  <si>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</si>
  <si>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</si>
  <si>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</si>
  <si>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</si>
  <si>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</si>
  <si>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</si>
  <si>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</si>
  <si>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</si>
  <si>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</si>
  <si>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</si>
  <si>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</si>
  <si>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</si>
  <si>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</si>
  <si>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</si>
  <si>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</si>
  <si>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</si>
  <si>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</si>
  <si>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</si>
  <si>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</si>
  <si>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</si>
  <si>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</si>
  <si>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</si>
  <si>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</si>
  <si>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</si>
  <si>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</si>
  <si>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</si>
  <si>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</si>
  <si>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</si>
  <si>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</si>
  <si>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</si>
  <si>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</si>
  <si>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</si>
  <si>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</si>
  <si>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</si>
  <si>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</si>
  <si>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</si>
  <si>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</si>
  <si>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</si>
  <si>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</si>
  <si>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</si>
  <si>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</si>
  <si>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</si>
  <si>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</si>
  <si>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</si>
  <si>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</si>
  <si>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</si>
  <si>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</si>
  <si>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</si>
  <si>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</si>
  <si>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</si>
  <si>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</si>
  <si>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</si>
  <si>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</si>
  <si>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</si>
  <si>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</si>
  <si>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</si>
  <si>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</si>
  <si>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</si>
  <si>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</si>
  <si>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</si>
  <si>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</si>
  <si>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</si>
  <si>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</si>
  <si>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</si>
  <si>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</si>
  <si>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</si>
  <si>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</si>
  <si>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</si>
  <si>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</si>
  <si>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</si>
  <si>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</si>
  <si>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</si>
  <si>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</si>
  <si>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</si>
  <si>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</si>
  <si>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</si>
  <si>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</si>
  <si>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</si>
  <si>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</si>
  <si>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</si>
  <si>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</si>
  <si>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</si>
  <si>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</si>
  <si>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</si>
  <si>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</si>
  <si>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</si>
  <si>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</si>
  <si>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</si>
  <si>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</si>
  <si>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</si>
  <si>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</si>
  <si>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</si>
  <si>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</si>
  <si>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</si>
  <si>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</si>
  <si>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</si>
  <si>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</si>
  <si>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</si>
  <si>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</si>
  <si>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</si>
  <si>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</si>
  <si>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</si>
  <si>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</si>
  <si>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</si>
  <si>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</si>
  <si>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</si>
  <si>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</si>
  <si>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</si>
  <si>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</si>
  <si>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</si>
  <si>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</si>
  <si>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</si>
  <si>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</si>
  <si>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</si>
  <si>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</si>
  <si>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</si>
  <si>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</si>
  <si>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</si>
  <si>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</si>
  <si>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</si>
  <si>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</si>
  <si>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</si>
  <si>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</si>
  <si>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</si>
  <si>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</si>
  <si>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</si>
  <si>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</si>
  <si>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</si>
  <si>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</si>
  <si>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</si>
  <si>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</si>
  <si>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</si>
  <si>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</si>
  <si>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</si>
  <si>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</si>
  <si>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</si>
  <si>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</si>
  <si>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</si>
  <si>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</si>
  <si>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</si>
  <si>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</si>
  <si>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</si>
  <si>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</si>
  <si>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</si>
  <si>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</si>
  <si>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</si>
  <si>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</si>
  <si>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</si>
  <si>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</si>
  <si>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</si>
  <si>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</si>
  <si>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</si>
  <si>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</si>
  <si>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</si>
  <si>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</si>
  <si>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</si>
  <si>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</si>
  <si>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</si>
  <si>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</si>
  <si>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</si>
  <si>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</si>
  <si>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</si>
  <si>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</si>
  <si>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</si>
  <si>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</si>
  <si>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</si>
  <si>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</si>
  <si>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</si>
  <si>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</si>
  <si>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</si>
  <si>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</si>
  <si>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</si>
  <si>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</si>
  <si>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</si>
  <si>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</si>
  <si>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</si>
  <si>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</si>
  <si>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</si>
  <si>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</si>
  <si>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</si>
  <si>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</si>
  <si>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</si>
  <si>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</si>
  <si>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</si>
  <si>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</si>
  <si>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</si>
  <si>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</si>
  <si>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</si>
  <si>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</si>
  <si>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</si>
  <si>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</si>
  <si>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</si>
  <si>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</si>
  <si>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</si>
  <si>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</si>
  <si>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</si>
  <si>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</si>
  <si>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</si>
  <si>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</si>
  <si>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</si>
  <si>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</si>
  <si>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</si>
  <si>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</si>
  <si>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</si>
  <si>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</si>
  <si>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</si>
  <si>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</si>
  <si>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</si>
  <si>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</si>
  <si>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</si>
  <si>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</si>
  <si>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</si>
  <si>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</si>
  <si>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</si>
  <si>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</si>
  <si>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</si>
  <si>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</si>
  <si>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</si>
  <si>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</si>
  <si>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</si>
  <si>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</si>
  <si>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</si>
  <si>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</si>
  <si>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</si>
  <si>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</si>
  <si>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</si>
  <si>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</si>
  <si>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</si>
  <si>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</si>
  <si>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</si>
  <si>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</si>
  <si>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</si>
  <si>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</si>
  <si>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</si>
  <si>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</si>
  <si>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</si>
  <si>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</si>
  <si>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</si>
  <si>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</si>
  <si>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</si>
  <si>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</si>
  <si>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</si>
  <si>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</si>
  <si>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</si>
  <si>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</si>
  <si>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</si>
  <si>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</si>
  <si>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</si>
  <si>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</si>
  <si>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</si>
  <si>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</si>
  <si>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</si>
  <si>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</si>
  <si>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</si>
  <si>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</si>
  <si>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</si>
  <si>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</si>
  <si>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</si>
  <si>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</si>
  <si>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</si>
  <si>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</si>
  <si>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</si>
  <si>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</si>
  <si>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</si>
  <si>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</si>
  <si>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</si>
  <si>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</si>
  <si>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</si>
  <si>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</si>
  <si>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</si>
  <si>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</si>
  <si>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</si>
  <si>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</si>
  <si>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</si>
  <si>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</si>
  <si>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</si>
  <si>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</si>
  <si>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</si>
  <si>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</si>
  <si>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</si>
  <si>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</si>
  <si>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</si>
  <si>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</si>
  <si>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</si>
  <si>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</si>
  <si>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</si>
  <si>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</si>
  <si>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</si>
  <si>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</si>
  <si>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</si>
  <si>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</si>
  <si>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</si>
  <si>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</si>
  <si>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</si>
  <si>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</si>
  <si>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</si>
  <si>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</si>
  <si>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</si>
  <si>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</si>
  <si>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</si>
  <si>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</si>
  <si>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</si>
  <si>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</si>
  <si>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</si>
  <si>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</si>
  <si>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</si>
  <si>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</si>
  <si>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</si>
  <si>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</si>
  <si>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</si>
  <si>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</si>
  <si>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</si>
  <si>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</si>
  <si>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</si>
  <si>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</si>
  <si>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</si>
  <si>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</si>
  <si>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</si>
  <si>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</si>
  <si>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</si>
  <si>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</si>
  <si>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</si>
  <si>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</si>
  <si>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</si>
  <si>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</si>
  <si>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</si>
  <si>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</si>
  <si>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</si>
  <si>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</si>
  <si>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</si>
  <si>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</si>
  <si>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</si>
  <si>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</si>
  <si>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</si>
  <si>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</si>
  <si>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</si>
  <si>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</si>
  <si>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</si>
  <si>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</si>
  <si>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</si>
  <si>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</si>
  <si>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</si>
  <si>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</si>
  <si>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</si>
  <si>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</si>
  <si>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</si>
  <si>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</si>
  <si>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</si>
  <si>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</si>
  <si>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</si>
  <si>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</si>
  <si>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</si>
  <si>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</si>
  <si>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</si>
  <si>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</si>
  <si>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</si>
  <si>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</si>
  <si>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</si>
  <si>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</si>
  <si>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</si>
  <si>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</si>
  <si>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</si>
  <si>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</si>
  <si>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</si>
  <si>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</si>
  <si>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</si>
  <si>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</si>
  <si>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</si>
  <si>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</si>
  <si>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</si>
  <si>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</si>
  <si>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</si>
  <si>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</si>
  <si>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</si>
  <si>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</si>
  <si>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</si>
  <si>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</si>
  <si>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</si>
  <si>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</si>
  <si>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</si>
  <si>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</si>
  <si>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</si>
  <si>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</si>
  <si>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</si>
  <si>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</si>
  <si>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</si>
  <si>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</si>
  <si>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</si>
  <si>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</si>
  <si>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</si>
  <si>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</si>
  <si>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</si>
  <si>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</si>
  <si>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</si>
  <si>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</si>
  <si>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</si>
  <si>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</si>
  <si>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</si>
  <si>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</si>
  <si>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</si>
  <si>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</si>
  <si>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</si>
  <si>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</si>
  <si>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</si>
  <si>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</si>
  <si>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</si>
  <si>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</si>
  <si>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</si>
  <si>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</si>
  <si>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</si>
  <si>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</si>
  <si>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</si>
  <si>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</si>
  <si>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</si>
  <si>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</si>
  <si>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</si>
  <si>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</si>
  <si>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</si>
  <si>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</si>
  <si>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</si>
  <si>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</si>
  <si>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</si>
  <si>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</si>
  <si>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</si>
  <si>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</si>
  <si>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</si>
  <si>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</si>
  <si>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</si>
  <si>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</si>
  <si>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</si>
  <si>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</si>
  <si>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</si>
  <si>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</si>
  <si>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</si>
  <si>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</si>
  <si>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</si>
  <si>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</si>
  <si>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</si>
  <si>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</si>
  <si>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</si>
  <si>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</si>
  <si>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</si>
  <si>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</si>
  <si>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</si>
  <si>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</si>
  <si>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</si>
  <si>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</si>
  <si>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</si>
  <si>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</si>
  <si>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</si>
  <si>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</si>
  <si>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</si>
  <si>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</si>
  <si>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</si>
  <si>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</si>
  <si>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</si>
  <si>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</si>
  <si>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</si>
  <si>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</si>
  <si>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</si>
  <si>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</si>
  <si>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</si>
  <si>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</si>
  <si>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</si>
  <si>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</si>
  <si>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</si>
  <si>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</si>
  <si>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</si>
  <si>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</si>
  <si>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</si>
  <si>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</si>
  <si>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</si>
  <si>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</si>
  <si>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</si>
  <si>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</si>
  <si>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</si>
  <si>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</si>
  <si>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</si>
  <si>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</si>
  <si>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</si>
  <si>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</si>
  <si>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</si>
  <si>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</si>
  <si>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</si>
  <si>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</si>
  <si>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</si>
  <si>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</si>
  <si>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</si>
  <si>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</si>
  <si>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</si>
  <si>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</si>
  <si>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</si>
  <si>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</si>
  <si>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</si>
  <si>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</si>
  <si>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</si>
  <si>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</si>
  <si>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</si>
  <si>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</si>
  <si>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</si>
  <si>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</si>
  <si>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</si>
  <si>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</si>
  <si>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</si>
  <si>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</si>
  <si>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</si>
  <si>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</si>
  <si>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</si>
  <si>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</si>
  <si>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</si>
  <si>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</si>
  <si>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</si>
  <si>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</si>
  <si>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</si>
  <si>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</si>
  <si>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</si>
  <si>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</si>
  <si>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</si>
  <si>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</si>
  <si>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</si>
  <si>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</si>
  <si>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</si>
  <si>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</si>
  <si>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</si>
  <si>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</si>
  <si>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</si>
  <si>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</si>
  <si>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</si>
  <si>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</si>
  <si>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</si>
  <si>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</si>
  <si>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</si>
  <si>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</si>
  <si>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</si>
  <si>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</si>
  <si>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</si>
  <si>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</si>
  <si>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</si>
  <si>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</si>
  <si>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</si>
  <si>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</si>
  <si>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</si>
  <si>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</si>
  <si>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</si>
  <si>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</si>
  <si>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</si>
  <si>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</si>
  <si>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</si>
  <si>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</si>
  <si>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</si>
  <si>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</si>
  <si>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</si>
  <si>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</si>
  <si>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</si>
  <si>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</si>
  <si>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</si>
  <si>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</si>
  <si>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</si>
  <si>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</si>
  <si>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</si>
  <si>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</si>
  <si>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</si>
  <si>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</si>
  <si>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</si>
  <si>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</si>
  <si>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</si>
  <si>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</si>
  <si>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</si>
  <si>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</si>
  <si>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</si>
  <si>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</si>
  <si>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</si>
  <si>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</si>
  <si>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</si>
  <si>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</si>
  <si>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</si>
  <si>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</si>
  <si>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</si>
  <si>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</si>
  <si>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</si>
  <si>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</si>
  <si>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</si>
  <si>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</si>
  <si>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</si>
  <si>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</si>
  <si>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</si>
  <si>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</si>
  <si>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</si>
  <si>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</si>
  <si>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</si>
  <si>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</si>
  <si>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</si>
  <si>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</si>
  <si>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</si>
  <si>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</si>
  <si>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</si>
  <si>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</si>
  <si>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</si>
  <si>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</si>
  <si>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</si>
  <si>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</si>
  <si>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</si>
  <si>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</si>
  <si>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</si>
  <si>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</si>
  <si>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</si>
  <si>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</si>
  <si>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</si>
  <si>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</si>
  <si>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</si>
  <si>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</si>
  <si>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</si>
  <si>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</si>
  <si>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</si>
  <si>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</si>
  <si>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</si>
  <si>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</si>
  <si>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</si>
  <si>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</si>
  <si>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</si>
  <si>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</si>
  <si>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</si>
  <si>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</si>
  <si>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</si>
  <si>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</si>
  <si>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</si>
  <si>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</si>
  <si>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</si>
  <si>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</si>
  <si>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</si>
  <si>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</si>
  <si>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</si>
  <si>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</si>
  <si>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</si>
  <si>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</si>
  <si>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</si>
  <si>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</si>
  <si>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</si>
  <si>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</si>
  <si>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</si>
  <si>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</si>
  <si>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</si>
  <si>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</si>
  <si>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</si>
  <si>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</si>
  <si>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</si>
  <si>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</si>
  <si>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</si>
  <si>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</si>
  <si>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</si>
  <si>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</si>
  <si>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</si>
  <si>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</si>
  <si>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</si>
  <si>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</si>
  <si>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</si>
  <si>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</si>
  <si>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</si>
  <si>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</si>
  <si>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</si>
  <si>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</si>
  <si>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</si>
  <si>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</si>
  <si>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</si>
  <si>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</si>
  <si>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</si>
  <si>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</si>
  <si>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</si>
  <si>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</si>
  <si>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</si>
  <si>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</si>
  <si>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</si>
  <si>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</si>
  <si>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</si>
  <si>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</si>
  <si>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</si>
  <si>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</si>
  <si>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</si>
  <si>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</si>
  <si>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</si>
  <si>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</si>
  <si>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</si>
  <si>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</si>
  <si>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</si>
  <si>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</si>
  <si>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</si>
  <si>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</si>
  <si>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</si>
  <si>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</si>
  <si>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</si>
  <si>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</si>
  <si>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</si>
  <si>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</si>
  <si>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</si>
  <si>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</si>
  <si>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</si>
  <si>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</si>
  <si>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</si>
  <si>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</si>
  <si>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</si>
  <si>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</si>
  <si>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</si>
  <si>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</si>
  <si>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</si>
  <si>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</si>
  <si>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</si>
  <si>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</si>
  <si>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</si>
  <si>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</si>
  <si>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</si>
  <si>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</si>
  <si>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</si>
  <si>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</si>
  <si>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</si>
  <si>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</si>
  <si>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</si>
  <si>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</si>
  <si>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</si>
  <si>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</si>
  <si>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</si>
  <si>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</si>
  <si>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</si>
  <si>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</si>
  <si>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</si>
  <si>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</si>
  <si>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</si>
  <si>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</si>
  <si>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</si>
  <si>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</si>
  <si>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</si>
  <si>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</si>
  <si>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</si>
  <si>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</si>
  <si>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</si>
  <si>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</si>
  <si>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</si>
  <si>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</si>
  <si>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</si>
  <si>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</si>
  <si>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</si>
  <si>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</si>
  <si>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</si>
  <si>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</si>
  <si>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</si>
  <si>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</si>
  <si>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</si>
  <si>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</si>
  <si>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</si>
  <si>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</si>
  <si>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</si>
  <si>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</si>
  <si>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</si>
  <si>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</si>
  <si>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</si>
  <si>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</si>
  <si>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</si>
  <si>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</si>
  <si>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</si>
  <si>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</si>
  <si>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</si>
  <si>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</si>
  <si>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</si>
  <si>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</si>
  <si>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</si>
  <si>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</si>
  <si>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</si>
  <si>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</si>
  <si>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</si>
  <si>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</si>
  <si>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</si>
  <si>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</si>
  <si>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</si>
  <si>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</si>
  <si>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</si>
  <si>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</si>
  <si>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</si>
  <si>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</si>
  <si>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</si>
  <si>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</si>
  <si>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</si>
  <si>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</si>
  <si>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</si>
  <si>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</si>
  <si>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</si>
  <si>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</si>
  <si>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</si>
  <si>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</si>
  <si>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</si>
  <si>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</si>
  <si>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</si>
  <si>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</si>
  <si>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</si>
  <si>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</si>
  <si>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</si>
  <si>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</si>
  <si>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</si>
  <si>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</si>
  <si>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</si>
  <si>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</si>
  <si>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</si>
  <si>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</si>
  <si>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</si>
  <si>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</si>
  <si>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</si>
  <si>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</si>
  <si>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</si>
  <si>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</si>
  <si>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</si>
  <si>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</si>
  <si>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</si>
  <si>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</si>
  <si>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</si>
  <si>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</si>
  <si>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</si>
  <si>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</si>
  <si>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</si>
  <si>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</si>
  <si>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</si>
  <si>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</si>
  <si>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</si>
  <si>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</si>
  <si>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</si>
  <si>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</si>
  <si>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</si>
  <si>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</si>
  <si>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</si>
  <si>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</si>
  <si>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</si>
  <si>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</si>
  <si>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</si>
  <si>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</si>
  <si>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</si>
  <si>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</si>
  <si>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</si>
  <si>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</si>
  <si>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</si>
  <si>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</si>
  <si>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</si>
  <si>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</si>
  <si>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</si>
  <si>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</si>
  <si>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</si>
  <si>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</si>
  <si>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</si>
  <si>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</si>
  <si>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</si>
  <si>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</si>
  <si>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</si>
  <si>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</si>
  <si>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</si>
  <si>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</si>
  <si>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</si>
  <si>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</si>
  <si>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</si>
  <si>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</si>
  <si>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</si>
  <si>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</si>
  <si>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</si>
  <si>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</si>
  <si>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</si>
  <si>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</si>
  <si>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</si>
  <si>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</si>
  <si>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</si>
  <si>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</si>
  <si>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</si>
  <si>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</si>
  <si>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</si>
  <si>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</si>
  <si>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</si>
  <si>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</si>
  <si>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</si>
  <si>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</si>
  <si>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</si>
  <si>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</si>
  <si>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</si>
  <si>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</si>
  <si>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</si>
  <si>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</si>
  <si>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</si>
  <si>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</si>
  <si>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</si>
  <si>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</si>
  <si>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</si>
  <si>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</si>
  <si>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</si>
  <si>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</si>
  <si>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</si>
  <si>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</si>
  <si>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</si>
  <si>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</si>
  <si>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</si>
  <si>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</si>
  <si>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</si>
  <si>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</si>
  <si>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</si>
  <si>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</si>
  <si>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</si>
  <si>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</si>
  <si>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</si>
  <si>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</si>
  <si>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</si>
  <si>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</si>
  <si>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</si>
  <si>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</si>
  <si>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</si>
  <si>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</si>
  <si>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</si>
  <si>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</si>
  <si>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</si>
  <si>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</si>
  <si>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</si>
  <si>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</si>
  <si>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</si>
  <si>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</si>
  <si>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</si>
  <si>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</si>
  <si>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</si>
  <si>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</si>
  <si>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</si>
  <si>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</si>
  <si>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</si>
  <si>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</si>
  <si>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</si>
  <si>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</si>
  <si>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</si>
  <si>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</si>
  <si>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</si>
  <si>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</si>
  <si>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</si>
  <si>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</si>
  <si>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</si>
  <si>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</si>
  <si>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</si>
  <si>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</si>
  <si>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</si>
  <si>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</si>
  <si>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</si>
  <si>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</si>
  <si>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</si>
  <si>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</si>
  <si>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</si>
  <si>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</si>
  <si>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</si>
  <si>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</si>
  <si>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</si>
  <si>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</si>
  <si>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</si>
  <si>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</si>
  <si>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</si>
  <si>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</si>
  <si>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</si>
  <si>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</si>
  <si>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</si>
  <si>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</si>
  <si>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</si>
  <si>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</si>
  <si>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</si>
  <si>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</si>
  <si>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</si>
  <si>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</si>
  <si>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</si>
  <si>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</si>
  <si>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</si>
  <si>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</si>
  <si>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</si>
  <si>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</si>
  <si>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</si>
  <si>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</si>
  <si>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</si>
  <si>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</si>
  <si>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</si>
  <si>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</si>
  <si>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</si>
  <si>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</si>
  <si>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</si>
  <si>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</si>
  <si>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</si>
  <si>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</si>
  <si>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</si>
  <si>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</si>
  <si>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</si>
  <si>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</si>
  <si>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</si>
  <si>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</si>
  <si>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</si>
  <si>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</si>
  <si>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</si>
  <si>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</si>
  <si>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</si>
  <si>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</si>
  <si>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</si>
  <si>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</si>
  <si>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</si>
  <si>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</si>
  <si>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</si>
  <si>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</si>
  <si>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</si>
  <si>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</si>
  <si>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</si>
  <si>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</si>
  <si>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</si>
  <si>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</si>
  <si>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</si>
  <si>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</si>
  <si>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</si>
  <si>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</si>
  <si>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</si>
  <si>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</si>
  <si>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</si>
  <si>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</si>
  <si>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</si>
  <si>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</si>
  <si>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</si>
  <si>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</si>
  <si>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</si>
  <si>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</si>
  <si>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</si>
  <si>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</si>
  <si>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</si>
  <si>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</si>
  <si>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</si>
  <si>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</si>
  <si>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</si>
  <si>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</si>
  <si>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</si>
  <si>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</si>
  <si>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</si>
  <si>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</si>
  <si>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</si>
  <si>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</si>
  <si>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</si>
  <si>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</si>
  <si>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</si>
  <si>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</si>
  <si>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</si>
  <si>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</si>
  <si>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</si>
  <si>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</si>
  <si>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</si>
  <si>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</si>
  <si>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</si>
  <si>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</si>
  <si>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</si>
  <si>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</si>
  <si>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</si>
  <si>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</si>
  <si>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</si>
  <si>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</si>
  <si>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</si>
  <si>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</si>
  <si>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</si>
  <si>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</si>
  <si>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</si>
  <si>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</si>
  <si>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</si>
  <si>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</si>
  <si>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</si>
  <si>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</si>
  <si>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</si>
  <si>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</si>
  <si>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</si>
  <si>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</si>
  <si>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</si>
  <si>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</si>
  <si>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</si>
  <si>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</si>
  <si>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</si>
  <si>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</si>
  <si>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</si>
  <si>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</si>
  <si>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</si>
  <si>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</si>
  <si>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</si>
  <si>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</si>
  <si>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</si>
  <si>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</si>
  <si>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</si>
  <si>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</si>
  <si>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</si>
  <si>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</si>
  <si>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</si>
  <si>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</si>
  <si>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</si>
  <si>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</si>
  <si>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</si>
  <si>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</si>
  <si>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</si>
  <si>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</si>
  <si>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</si>
  <si>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</si>
  <si>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</si>
  <si>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</si>
  <si>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</si>
  <si>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</si>
  <si>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</si>
  <si>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</si>
  <si>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</si>
  <si>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</si>
  <si>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</si>
  <si>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</si>
  <si>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</si>
  <si>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</si>
  <si>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</si>
  <si>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</si>
  <si>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</si>
  <si>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</si>
  <si>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</si>
  <si>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</si>
  <si>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</si>
  <si>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</si>
  <si>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</si>
  <si>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</si>
  <si>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</si>
  <si>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</si>
  <si>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</si>
  <si>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</si>
  <si>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</si>
  <si>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</si>
  <si>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</si>
  <si>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</si>
  <si>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</si>
  <si>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</si>
  <si>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</si>
  <si>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</si>
  <si>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</si>
  <si>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</si>
  <si>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</si>
  <si>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</si>
  <si>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</si>
  <si>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</si>
  <si>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</si>
  <si>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</si>
  <si>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</si>
  <si>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</si>
  <si>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</si>
  <si>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</si>
  <si>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</si>
  <si>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</si>
  <si>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</si>
  <si>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</si>
  <si>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</si>
  <si>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</si>
  <si>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</si>
  <si>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</si>
  <si>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</si>
  <si>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</si>
  <si>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</si>
  <si>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</si>
  <si>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</si>
  <si>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</si>
  <si>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</si>
  <si>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</si>
  <si>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</si>
  <si>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</si>
  <si>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</si>
  <si>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</si>
  <si>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</si>
  <si>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</si>
  <si>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</si>
  <si>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</si>
  <si>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</si>
  <si>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</si>
  <si>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</si>
  <si>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</si>
  <si>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</si>
  <si>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</si>
  <si>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</si>
  <si>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</si>
  <si>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</si>
  <si>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</si>
  <si>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</si>
  <si>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</si>
  <si>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</si>
  <si>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</si>
  <si>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</si>
  <si>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</si>
  <si>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</si>
  <si>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</si>
  <si>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</si>
  <si>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</si>
  <si>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</si>
  <si>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</si>
  <si>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</si>
  <si>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</si>
  <si>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</si>
  <si>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</si>
  <si>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</si>
  <si>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</si>
  <si>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</si>
  <si>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</si>
  <si>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</si>
  <si>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</si>
  <si>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</si>
  <si>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</si>
  <si>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</si>
  <si>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</si>
  <si>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</si>
  <si>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</si>
  <si>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</si>
  <si>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</si>
  <si>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</si>
  <si>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</si>
  <si>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</si>
  <si>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</si>
  <si>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</si>
  <si>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</si>
  <si>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</si>
  <si>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</si>
  <si>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</si>
  <si>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</si>
  <si>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</si>
  <si>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</si>
  <si>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</si>
  <si>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</si>
  <si>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</si>
  <si>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</si>
  <si>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</si>
  <si>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</si>
  <si>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</si>
  <si>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</si>
  <si>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</si>
  <si>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</si>
  <si>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</si>
  <si>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</si>
  <si>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</si>
  <si>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</si>
  <si>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</si>
  <si>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</si>
  <si>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</si>
  <si>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</si>
  <si>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</si>
  <si>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</si>
  <si>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</si>
  <si>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</si>
  <si>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</si>
  <si>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</si>
  <si>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</si>
  <si>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</si>
  <si>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</si>
  <si>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</si>
  <si>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</si>
  <si>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</si>
  <si>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</si>
  <si>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</si>
  <si>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</si>
  <si>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</si>
  <si>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</si>
  <si>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</si>
  <si>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</si>
  <si>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</si>
  <si>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</si>
  <si>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</si>
  <si>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</si>
  <si>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</si>
  <si>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</si>
  <si>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</si>
  <si>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</si>
  <si>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</si>
  <si>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</si>
  <si>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</si>
  <si>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</si>
  <si>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</si>
  <si>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</si>
  <si>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</si>
  <si>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</si>
  <si>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</si>
  <si>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</si>
  <si>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</si>
  <si>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</si>
  <si>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</si>
  <si>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</si>
  <si>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</si>
  <si>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</si>
  <si>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</si>
  <si>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</si>
  <si>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</si>
  <si>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</si>
  <si>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</si>
  <si>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</si>
  <si>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</si>
  <si>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</si>
  <si>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</si>
  <si>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</si>
  <si>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</si>
  <si>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</si>
  <si>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</si>
  <si>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</si>
  <si>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</si>
  <si>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</si>
  <si>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</si>
  <si>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</si>
  <si>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</si>
  <si>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</si>
  <si>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</si>
  <si>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</si>
  <si>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</si>
  <si>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</si>
  <si>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</si>
  <si>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</si>
  <si>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</si>
  <si>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</si>
  <si>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</si>
  <si>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</si>
  <si>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</si>
  <si>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</si>
  <si>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</si>
  <si>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</si>
  <si>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</si>
  <si>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</si>
  <si>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</si>
  <si>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</si>
  <si>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</si>
  <si>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</si>
  <si>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</si>
  <si>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</si>
  <si>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</si>
  <si>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</si>
  <si>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</si>
  <si>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</si>
  <si>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</si>
  <si>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</si>
  <si>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</si>
  <si>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</si>
  <si>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</si>
  <si>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</si>
  <si>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</si>
  <si>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</si>
  <si>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</si>
  <si>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</si>
  <si>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</si>
  <si>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</si>
  <si>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</si>
  <si>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</si>
  <si>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</si>
  <si>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</si>
  <si>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</si>
  <si>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</si>
  <si>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</si>
  <si>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</si>
  <si>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</si>
  <si>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</si>
  <si>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</si>
  <si>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</si>
  <si>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</si>
  <si>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</si>
  <si>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</si>
  <si>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</si>
  <si>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</si>
  <si>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</si>
  <si>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</si>
  <si>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</si>
  <si>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</si>
  <si>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</si>
  <si>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</si>
  <si>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</si>
  <si>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</si>
  <si>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</si>
  <si>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</si>
  <si>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</si>
  <si>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</si>
  <si>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</si>
  <si>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</si>
  <si>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</si>
  <si>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</si>
  <si>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</si>
  <si>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</si>
  <si>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</si>
  <si>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</si>
  <si>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</si>
  <si>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</si>
  <si>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</si>
  <si>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</si>
  <si>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</si>
  <si>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</si>
  <si>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</si>
  <si>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</si>
  <si>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</si>
  <si>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</si>
  <si>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</si>
  <si>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</si>
  <si>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</si>
  <si>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</si>
  <si>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</si>
  <si>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</si>
  <si>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</si>
  <si>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</si>
  <si>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</si>
  <si>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</si>
  <si>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</si>
  <si>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</si>
  <si>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</si>
  <si>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</si>
  <si>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</si>
  <si>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</si>
  <si>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</si>
  <si>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</si>
  <si>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</si>
  <si>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</si>
  <si>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</si>
  <si>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</si>
  <si>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</si>
  <si>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</si>
  <si>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</si>
  <si>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</si>
  <si>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</si>
  <si>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</si>
  <si>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</si>
  <si>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</si>
  <si>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</si>
  <si>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</si>
  <si>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</si>
  <si>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</si>
  <si>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</si>
  <si>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</si>
  <si>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</si>
  <si>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</si>
  <si>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</si>
  <si>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</si>
  <si>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</si>
  <si>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</si>
  <si>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</si>
  <si>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</si>
  <si>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</si>
  <si>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</si>
  <si>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</si>
  <si>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</si>
  <si>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</si>
  <si>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</si>
  <si>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</si>
  <si>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</si>
  <si>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</si>
  <si>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</si>
  <si>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</si>
  <si>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</si>
  <si>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</si>
  <si>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</si>
  <si>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</si>
  <si>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</si>
  <si>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</si>
  <si>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</si>
  <si>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</si>
  <si>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</si>
  <si>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</si>
  <si>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</si>
  <si>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</si>
  <si>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</si>
  <si>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</si>
  <si>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</si>
  <si>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</si>
  <si>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</si>
  <si>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</si>
  <si>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</si>
  <si>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</si>
  <si>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</si>
  <si>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</si>
  <si>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</si>
  <si>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</si>
  <si>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</si>
  <si>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</si>
  <si>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</si>
  <si>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</si>
  <si>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</si>
  <si>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</si>
  <si>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</si>
  <si>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</si>
  <si>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</si>
  <si>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</si>
  <si>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</si>
  <si>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</si>
  <si>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</si>
  <si>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</si>
  <si>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</si>
  <si>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</si>
  <si>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</si>
  <si>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</si>
  <si>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</si>
  <si>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</si>
  <si>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</si>
  <si>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</si>
  <si>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</si>
  <si>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</si>
  <si>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</si>
  <si>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</si>
  <si>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</si>
  <si>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</si>
  <si>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</si>
  <si>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</si>
  <si>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</si>
  <si>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</si>
  <si>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</si>
  <si>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</si>
  <si>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</si>
  <si>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</si>
  <si>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</si>
  <si>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</si>
  <si>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</si>
  <si>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</si>
  <si>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</si>
  <si>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</si>
  <si>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</si>
  <si>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</si>
  <si>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</si>
  <si>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</si>
  <si>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</si>
  <si>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</si>
  <si>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</si>
  <si>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</si>
  <si>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</si>
  <si>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</si>
  <si>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</si>
  <si>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</si>
  <si>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</si>
  <si>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</si>
  <si>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</si>
  <si>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</si>
  <si>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</si>
  <si>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</si>
  <si>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</si>
  <si>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</si>
  <si>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</si>
  <si>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</si>
  <si>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</si>
  <si>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</si>
  <si>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</si>
  <si>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</si>
  <si>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</si>
  <si>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</si>
  <si>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</si>
  <si>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</si>
  <si>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</si>
  <si>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</si>
  <si>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</si>
  <si>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</si>
  <si>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</si>
  <si>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</si>
  <si>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</si>
  <si>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</si>
  <si>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</si>
  <si>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</si>
  <si>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</si>
  <si>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</si>
  <si>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</si>
  <si>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</si>
  <si>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</si>
  <si>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</si>
  <si>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</si>
  <si>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</si>
  <si>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</si>
  <si>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</si>
  <si>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</si>
  <si>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</si>
  <si>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</si>
  <si>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</si>
  <si>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</si>
  <si>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</si>
  <si>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</si>
  <si>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</si>
  <si>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</si>
  <si>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</si>
  <si>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</si>
  <si>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</si>
  <si>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</si>
  <si>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</si>
  <si>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</si>
  <si>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</si>
  <si>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</si>
  <si>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</si>
  <si>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</si>
  <si>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</si>
  <si>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</si>
  <si>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</si>
  <si>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</si>
  <si>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</si>
  <si>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</si>
  <si>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</si>
  <si>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</si>
  <si>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</si>
  <si>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</si>
  <si>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</si>
  <si>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</si>
  <si>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</si>
  <si>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</si>
  <si>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</si>
  <si>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</si>
  <si>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</si>
  <si>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</si>
  <si>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</si>
  <si>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</si>
  <si>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</si>
  <si>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</si>
  <si>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</si>
  <si>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</si>
  <si>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</si>
  <si>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</si>
  <si>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</si>
  <si>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</si>
  <si>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</si>
  <si>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</si>
  <si>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</si>
  <si>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</si>
  <si>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</si>
  <si>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</si>
  <si>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</si>
  <si>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</si>
  <si>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</si>
  <si>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</si>
  <si>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</si>
  <si>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</si>
  <si>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</si>
  <si>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</si>
  <si>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</si>
  <si>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</si>
  <si>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</si>
  <si>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</si>
  <si>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</si>
  <si>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</si>
  <si>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</si>
  <si>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</si>
  <si>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</si>
  <si>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</si>
  <si>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</si>
  <si>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</si>
  <si>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</si>
  <si>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</si>
  <si>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</si>
  <si>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</si>
  <si>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</si>
  <si>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</si>
  <si>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</si>
  <si>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</si>
  <si>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</si>
  <si>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</si>
  <si>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</si>
  <si>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</si>
  <si>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</si>
  <si>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</si>
  <si>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</si>
  <si>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</si>
  <si>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</si>
  <si>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</si>
  <si>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</si>
  <si>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</si>
  <si>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</si>
  <si>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</si>
  <si>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</si>
  <si>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</si>
  <si>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</si>
  <si>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</si>
  <si>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</si>
  <si>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</si>
  <si>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</si>
  <si>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</si>
  <si>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</si>
  <si>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</si>
  <si>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</si>
  <si>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</si>
  <si>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</si>
  <si>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</si>
  <si>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</si>
  <si>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</si>
  <si>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</si>
  <si>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</si>
  <si>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</si>
  <si>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</si>
  <si>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</si>
  <si>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</si>
  <si>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</si>
  <si>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</si>
  <si>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</si>
  <si>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</si>
  <si>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</si>
  <si>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</si>
  <si>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</si>
  <si>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</si>
  <si>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</si>
  <si>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</si>
  <si>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</si>
  <si>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</si>
  <si>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</si>
  <si>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</si>
  <si>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</si>
  <si>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</si>
  <si>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</si>
  <si>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</si>
  <si>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</si>
  <si>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</si>
  <si>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</si>
  <si>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</si>
  <si>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</si>
  <si>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</si>
  <si>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</si>
  <si>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</si>
  <si>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</si>
  <si>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</si>
  <si>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</si>
  <si>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</si>
  <si>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</si>
  <si>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</si>
  <si>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</si>
  <si>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</si>
  <si>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</si>
  <si>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</si>
  <si>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</si>
  <si>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</si>
  <si>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</si>
  <si>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</si>
  <si>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</si>
  <si>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</si>
  <si>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</si>
  <si>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</si>
  <si>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</si>
  <si>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</si>
  <si>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</si>
  <si>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</si>
  <si>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</si>
  <si>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</si>
  <si>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</si>
  <si>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</si>
  <si>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</si>
  <si>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</si>
  <si>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</si>
  <si>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</si>
  <si>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</si>
  <si>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</si>
  <si>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</si>
  <si>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</si>
  <si>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</si>
  <si>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</si>
  <si>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</si>
  <si>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</si>
  <si>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</si>
  <si>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</si>
  <si>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</si>
  <si>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</si>
  <si>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</si>
  <si>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</si>
  <si>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</si>
  <si>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</si>
  <si>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</si>
  <si>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</si>
  <si>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</si>
  <si>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</si>
  <si>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</si>
  <si>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</si>
  <si>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</si>
  <si>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</si>
  <si>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</si>
  <si>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</si>
  <si>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</si>
  <si>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</si>
  <si>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</si>
  <si>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</si>
  <si>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</si>
  <si>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</si>
  <si>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</si>
  <si>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</si>
  <si>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</si>
  <si>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</si>
  <si>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</si>
  <si>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</si>
  <si>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</si>
  <si>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</si>
  <si>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</si>
  <si>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</si>
  <si>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</si>
  <si>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</si>
  <si>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</si>
  <si>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</si>
  <si>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</si>
  <si>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</si>
  <si>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</si>
  <si>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</si>
  <si>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</si>
  <si>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</si>
  <si>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</si>
  <si>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</si>
  <si>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</si>
  <si>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</si>
  <si>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</si>
  <si>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</si>
  <si>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</si>
  <si>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</si>
  <si>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</si>
  <si>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</si>
  <si>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</si>
  <si>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</si>
  <si>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</si>
  <si>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</si>
  <si>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</si>
  <si>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</si>
  <si>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</si>
  <si>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</si>
  <si>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</si>
  <si>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</si>
  <si>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</si>
  <si>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</si>
  <si>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</si>
  <si>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</si>
  <si>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</si>
  <si>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</si>
  <si>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</si>
  <si>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</si>
  <si>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</si>
  <si>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</si>
  <si>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</si>
  <si>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</si>
  <si>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</si>
  <si>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</si>
  <si>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</si>
  <si>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</si>
  <si>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</si>
  <si>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</si>
  <si>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</si>
  <si>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</si>
  <si>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</si>
  <si>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</si>
  <si>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</si>
  <si>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</si>
  <si>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</si>
  <si>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</si>
  <si>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</si>
  <si>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</si>
  <si>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</si>
  <si>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</si>
  <si>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</si>
  <si>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</si>
  <si>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</si>
  <si>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</si>
  <si>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</si>
  <si>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</si>
  <si>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</si>
  <si>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</si>
  <si>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</si>
  <si>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</si>
  <si>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</si>
  <si>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</si>
  <si>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</si>
  <si>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</si>
  <si>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</si>
  <si>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</si>
  <si>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</si>
  <si>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</si>
  <si>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</si>
  <si>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</si>
  <si>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</si>
  <si>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</si>
  <si>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</si>
  <si>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</si>
  <si>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</si>
  <si>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</si>
  <si>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</si>
  <si>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</si>
  <si>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</si>
  <si>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</si>
  <si>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</si>
  <si>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</si>
  <si>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</si>
  <si>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</si>
  <si>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</si>
  <si>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</si>
  <si>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</si>
  <si>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</si>
  <si>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</si>
  <si>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</si>
  <si>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</si>
  <si>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</si>
  <si>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</si>
  <si>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</si>
  <si>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</si>
  <si>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</si>
  <si>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</si>
  <si>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</si>
  <si>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</si>
  <si>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</si>
  <si>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</si>
  <si>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</si>
  <si>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</si>
  <si>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</si>
  <si>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</si>
  <si>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</si>
  <si>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</si>
  <si>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</si>
  <si>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</si>
  <si>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</si>
  <si>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</si>
  <si>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</si>
  <si>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</si>
  <si>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</si>
  <si>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</si>
  <si>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</si>
  <si>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</si>
  <si>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</si>
  <si>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</si>
  <si>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</si>
  <si>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</si>
  <si>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</si>
  <si>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</si>
  <si>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</si>
  <si>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</si>
  <si>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</si>
  <si>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</si>
  <si>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</si>
  <si>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</si>
  <si>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</si>
  <si>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</si>
  <si>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</si>
  <si>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</si>
  <si>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</si>
  <si>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</si>
  <si>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</si>
  <si>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</si>
  <si>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</si>
  <si>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</si>
  <si>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</si>
  <si>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</si>
  <si>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</si>
  <si>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</si>
  <si>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</si>
  <si>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</si>
  <si>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</si>
  <si>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</si>
  <si>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</si>
  <si>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</si>
  <si>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</si>
  <si>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</si>
  <si>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</si>
  <si>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</si>
  <si>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</si>
  <si>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</si>
  <si>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</si>
  <si>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</si>
  <si>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</si>
  <si>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</si>
  <si>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</si>
  <si>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</si>
  <si>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</si>
  <si>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</si>
  <si>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</si>
  <si>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</si>
  <si>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</si>
  <si>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</si>
  <si>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</si>
  <si>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</si>
  <si>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</si>
  <si>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</si>
  <si>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</si>
  <si>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</si>
  <si>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</si>
  <si>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</si>
  <si>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</si>
  <si>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</si>
  <si>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</si>
  <si>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</si>
  <si>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</si>
  <si>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</si>
  <si>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</si>
  <si>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</si>
  <si>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</si>
  <si>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</si>
  <si>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</si>
  <si>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</si>
  <si>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</si>
  <si>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</si>
  <si>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</si>
  <si>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</si>
  <si>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</si>
  <si>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</si>
  <si>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</si>
  <si>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</si>
  <si>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</si>
  <si>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</si>
  <si>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</si>
  <si>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</si>
  <si>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</si>
  <si>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</si>
  <si>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</si>
  <si>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</si>
  <si>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</si>
  <si>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</si>
  <si>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</si>
  <si>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</si>
  <si>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</si>
  <si>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</si>
  <si>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</si>
  <si>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</si>
  <si>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</si>
  <si>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</si>
  <si>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</si>
  <si>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</si>
  <si>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</si>
  <si>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</si>
  <si>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</si>
  <si>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</si>
  <si>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</si>
  <si>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</si>
  <si>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</si>
  <si>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</si>
  <si>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</si>
  <si>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</si>
  <si>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</si>
  <si>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</si>
  <si>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</si>
  <si>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</si>
  <si>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</si>
  <si>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</si>
  <si>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</si>
  <si>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</si>
  <si>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</si>
  <si>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</si>
  <si>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</si>
  <si>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</si>
  <si>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</si>
  <si>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</si>
  <si>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</si>
  <si>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</si>
  <si>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</si>
  <si>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</si>
  <si>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</si>
  <si>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</si>
  <si>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</si>
  <si>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</si>
  <si>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</si>
  <si>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</si>
  <si>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</si>
  <si>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</si>
  <si>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</si>
  <si>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</si>
  <si>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</si>
  <si>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</si>
  <si>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</si>
  <si>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</si>
  <si>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</si>
  <si>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</si>
  <si>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</si>
  <si>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</si>
  <si>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</si>
  <si>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</si>
  <si>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</si>
  <si>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</si>
  <si>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</si>
  <si>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</si>
  <si>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</si>
  <si>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</si>
  <si>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</si>
  <si>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</si>
  <si>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</si>
  <si>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</si>
  <si>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</si>
  <si>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</si>
  <si>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</si>
  <si>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</si>
  <si>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</si>
  <si>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</si>
  <si>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</si>
  <si>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</si>
  <si>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</si>
  <si>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</si>
  <si>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</si>
  <si>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</si>
  <si>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</si>
  <si>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</si>
  <si>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</si>
  <si>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</si>
  <si>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</si>
  <si>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</si>
  <si>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</si>
  <si>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</si>
  <si>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</si>
  <si>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</si>
  <si>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</si>
  <si>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</si>
  <si>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</si>
  <si>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</si>
  <si>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</si>
  <si>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</si>
  <si>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</si>
  <si>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</si>
  <si>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</si>
  <si>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</si>
  <si>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</si>
  <si>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</si>
  <si>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</si>
  <si>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</si>
  <si>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</si>
  <si>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</si>
  <si>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</si>
  <si>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</si>
  <si>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</si>
  <si>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</si>
  <si>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</si>
  <si>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</si>
  <si>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</si>
  <si>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</si>
  <si>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</si>
  <si>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</si>
  <si>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</si>
  <si>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</si>
  <si>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</si>
  <si>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</si>
  <si>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</si>
  <si>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</si>
  <si>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</si>
  <si>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</si>
  <si>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</si>
  <si>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</si>
  <si>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</si>
  <si>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</si>
  <si>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</si>
  <si>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</si>
  <si>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</si>
  <si>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</si>
  <si>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</si>
  <si>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</si>
  <si>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</si>
  <si>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</si>
  <si>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</si>
  <si>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</si>
  <si>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</si>
  <si>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</si>
  <si>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</si>
  <si>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</si>
  <si>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</si>
  <si>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</si>
  <si>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</si>
  <si>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</si>
  <si>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</si>
  <si>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</si>
  <si>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</si>
  <si>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</si>
  <si>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</si>
  <si>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</si>
  <si>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</si>
  <si>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</si>
  <si>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</si>
  <si>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</si>
  <si>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</si>
  <si>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</si>
  <si>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</si>
  <si>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</si>
  <si>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</si>
  <si>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</si>
  <si>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</si>
  <si>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</si>
  <si>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</si>
  <si>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</si>
  <si>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</si>
  <si>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</si>
  <si>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</si>
  <si>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</si>
  <si>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</si>
  <si>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</si>
  <si>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</si>
  <si>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</si>
  <si>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</si>
  <si>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</si>
  <si>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</si>
  <si>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</si>
  <si>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</si>
  <si>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</si>
  <si>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</si>
  <si>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</si>
  <si>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</si>
  <si>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</si>
  <si>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</si>
  <si>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</si>
  <si>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</si>
  <si>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</si>
  <si>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</si>
  <si>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</si>
  <si>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</si>
  <si>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</si>
  <si>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</si>
  <si>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</si>
  <si>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</si>
  <si>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</si>
  <si>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</si>
  <si>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</si>
  <si>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</si>
  <si>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</si>
  <si>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</si>
  <si>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</si>
  <si>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</si>
  <si>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</si>
  <si>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</si>
  <si>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</si>
  <si>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</si>
  <si>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</si>
  <si>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</si>
  <si>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</si>
  <si>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</si>
  <si>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</si>
  <si>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</si>
  <si>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</si>
  <si>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</si>
  <si>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</si>
  <si>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</si>
  <si>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</si>
  <si>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</si>
  <si>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</si>
  <si>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</si>
  <si>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</si>
  <si>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</si>
  <si>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</si>
  <si>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</si>
  <si>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</si>
  <si>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</si>
  <si>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</si>
  <si>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</si>
  <si>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</si>
  <si>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</si>
  <si>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</si>
  <si>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</si>
  <si>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</si>
  <si>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</si>
  <si>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</si>
  <si>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</si>
  <si>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</si>
  <si>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</si>
  <si>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</si>
  <si>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</si>
  <si>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</si>
  <si>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</si>
  <si>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</si>
  <si>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</si>
  <si>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</si>
  <si>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</si>
  <si>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</si>
  <si>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</si>
  <si>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</si>
  <si>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</si>
  <si>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</si>
  <si>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</si>
  <si>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</si>
  <si>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</si>
  <si>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</si>
  <si>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</si>
  <si>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</si>
  <si>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</si>
  <si>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</si>
  <si>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</si>
  <si>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</si>
  <si>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</si>
  <si>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</si>
  <si>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</si>
  <si>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</si>
  <si>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</si>
  <si>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</si>
  <si>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</si>
  <si>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</si>
  <si>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</si>
  <si>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</si>
  <si>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</si>
  <si>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</si>
  <si>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</si>
  <si>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</si>
  <si>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</si>
  <si>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</si>
  <si>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</si>
  <si>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</si>
  <si>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</si>
  <si>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</si>
  <si>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</si>
  <si>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</si>
  <si>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</si>
  <si>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</si>
  <si>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</si>
  <si>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</si>
  <si>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</si>
  <si>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</si>
  <si>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</si>
  <si>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</si>
  <si>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</si>
  <si>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</si>
  <si>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</si>
  <si>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</si>
  <si>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</si>
  <si>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</si>
  <si>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</si>
  <si>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</si>
  <si>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</si>
  <si>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</si>
  <si>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</si>
  <si>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</si>
  <si>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</si>
  <si>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</si>
  <si>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</si>
  <si>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</si>
  <si>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</si>
  <si>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</si>
  <si>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</si>
  <si>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</si>
  <si>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</si>
  <si>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</si>
  <si>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</si>
  <si>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</si>
  <si>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</si>
  <si>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</si>
  <si>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</si>
  <si>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</si>
  <si>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</si>
  <si>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</si>
  <si>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</si>
  <si>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</si>
  <si>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</si>
  <si>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</si>
  <si>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</si>
  <si>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</si>
  <si>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</si>
  <si>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</si>
  <si>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</si>
  <si>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</si>
  <si>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</si>
  <si>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</si>
  <si>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</si>
  <si>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</si>
  <si>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</si>
  <si>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</si>
  <si>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</si>
  <si>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</si>
  <si>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</si>
  <si>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</si>
  <si>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</si>
  <si>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</si>
  <si>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</si>
  <si>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</si>
  <si>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</si>
  <si>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</si>
  <si>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</si>
  <si>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</si>
  <si>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</si>
  <si>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</si>
  <si>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</si>
  <si>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</si>
  <si>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</si>
  <si>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</si>
  <si>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</si>
  <si>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</si>
  <si>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</si>
  <si>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</si>
  <si>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</si>
  <si>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</si>
  <si>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</si>
  <si>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</si>
  <si>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</si>
  <si>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</si>
  <si>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</si>
  <si>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</si>
  <si>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</si>
  <si>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</si>
  <si>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</si>
  <si>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</si>
  <si>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</si>
  <si>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</si>
  <si>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</si>
  <si>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</si>
  <si>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</si>
  <si>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</si>
  <si>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</si>
  <si>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</si>
  <si>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</si>
  <si>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</si>
  <si>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</si>
  <si>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</si>
  <si>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</si>
  <si>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</si>
  <si>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</si>
  <si>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</si>
  <si>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</si>
  <si>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</si>
  <si>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</si>
  <si>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</si>
  <si>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</si>
  <si>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</si>
  <si>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</si>
  <si>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</si>
  <si>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</si>
  <si>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</si>
  <si>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</si>
  <si>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</si>
  <si>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</si>
  <si>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</si>
  <si>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</si>
  <si>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</si>
  <si>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</si>
  <si>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</si>
  <si>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</si>
  <si>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</si>
  <si>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</si>
  <si>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</si>
  <si>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</si>
  <si>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</si>
  <si>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</si>
  <si>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</si>
  <si>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</si>
  <si>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</si>
  <si>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</si>
  <si>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</si>
  <si>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</si>
  <si>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</si>
  <si>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</si>
  <si>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</si>
  <si>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</si>
  <si>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</si>
  <si>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</si>
  <si>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</si>
  <si>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</si>
  <si>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</si>
  <si>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</si>
  <si>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</si>
  <si>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</si>
  <si>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</si>
  <si>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</si>
  <si>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</si>
  <si>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</si>
  <si>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</si>
  <si>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</si>
  <si>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</si>
  <si>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</si>
  <si>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</si>
  <si>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</si>
  <si>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</si>
  <si>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</si>
  <si>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</si>
  <si>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</si>
  <si>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</si>
  <si>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</si>
  <si>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</si>
  <si>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</si>
  <si>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</si>
  <si>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</si>
  <si>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</si>
  <si>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</si>
  <si>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</si>
  <si>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</si>
  <si>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</si>
  <si>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</si>
  <si>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</si>
  <si>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</si>
  <si>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</si>
  <si>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</si>
  <si>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</si>
  <si>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</si>
  <si>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</si>
  <si>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</si>
  <si>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</si>
  <si>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</si>
  <si>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</si>
  <si>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</si>
  <si>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</si>
  <si>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</si>
  <si>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</si>
  <si>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</si>
  <si>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</si>
  <si>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</si>
  <si>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</si>
  <si>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</si>
  <si>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</si>
  <si>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</si>
  <si>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</si>
  <si>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</si>
  <si>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</si>
  <si>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</si>
  <si>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</si>
  <si>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</si>
  <si>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</si>
  <si>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</si>
  <si>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</si>
  <si>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</si>
  <si>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</si>
  <si>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</si>
  <si>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</si>
  <si>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</si>
  <si>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</si>
  <si>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</si>
  <si>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</si>
  <si>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</si>
  <si>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</si>
  <si>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</si>
  <si>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</si>
  <si>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</si>
  <si>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</si>
  <si>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</si>
  <si>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</si>
  <si>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</si>
  <si>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</si>
  <si>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</si>
  <si>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</si>
  <si>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</si>
  <si>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</si>
  <si>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</si>
  <si>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</si>
  <si>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</si>
  <si>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</si>
  <si>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</si>
  <si>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</si>
  <si>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</si>
  <si>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</si>
  <si>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</si>
  <si>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</si>
  <si>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</si>
  <si>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</si>
  <si>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</si>
  <si>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</si>
  <si>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</si>
  <si>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</si>
  <si>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</si>
  <si>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</si>
  <si>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</si>
  <si>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</si>
  <si>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</si>
  <si>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</si>
  <si>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</si>
  <si>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</si>
  <si>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</si>
  <si>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</si>
  <si>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</si>
  <si>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</si>
  <si>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</si>
  <si>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</si>
  <si>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</si>
  <si>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</si>
  <si>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</si>
  <si>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</si>
  <si>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</si>
  <si>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</si>
  <si>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</si>
  <si>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</si>
  <si>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</si>
  <si>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</si>
  <si>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</si>
  <si>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</si>
  <si>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</si>
  <si>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</si>
  <si>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</si>
  <si>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</si>
  <si>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</si>
  <si>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</si>
  <si>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</si>
  <si>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</si>
  <si>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</si>
  <si>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</si>
  <si>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</si>
  <si>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</si>
  <si>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</si>
  <si>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</si>
  <si>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</si>
  <si>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</si>
  <si>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</si>
  <si>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</si>
  <si>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</si>
  <si>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</si>
  <si>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</si>
  <si>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</si>
  <si>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</si>
  <si>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</si>
  <si>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</si>
  <si>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</si>
  <si>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</si>
  <si>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</si>
  <si>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</si>
  <si>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</si>
  <si>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</si>
  <si>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</si>
  <si>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</si>
  <si>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</si>
  <si>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</si>
  <si>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</si>
  <si>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</si>
  <si>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</si>
  <si>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</si>
  <si>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</si>
  <si>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</si>
  <si>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</si>
  <si>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</si>
  <si>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</si>
  <si>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</si>
  <si>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</si>
  <si>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</si>
  <si>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</si>
  <si>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</si>
  <si>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</si>
  <si>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</si>
  <si>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</si>
  <si>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</si>
  <si>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</si>
  <si>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</si>
  <si>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</si>
  <si>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</si>
  <si>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</si>
  <si>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</si>
  <si>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</si>
  <si>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</si>
  <si>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</si>
  <si>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</si>
  <si>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</si>
  <si>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</si>
  <si>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</si>
  <si>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</si>
  <si>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</si>
  <si>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</si>
  <si>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</si>
  <si>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</si>
  <si>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</si>
  <si>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</si>
  <si>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</si>
  <si>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</si>
  <si>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</si>
  <si>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</si>
  <si>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</si>
  <si>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</si>
  <si>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</si>
  <si>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</si>
  <si>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</si>
  <si>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</si>
  <si>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</si>
  <si>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</si>
  <si>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</si>
  <si>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</si>
  <si>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</si>
  <si>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</si>
  <si>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</si>
  <si>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</si>
  <si>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</si>
  <si>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</si>
  <si>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</si>
  <si>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</si>
  <si>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</si>
  <si>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</si>
  <si>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</si>
  <si>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</si>
  <si>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</si>
  <si>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</si>
  <si>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</si>
  <si>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</si>
  <si>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</si>
  <si>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</si>
  <si>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</si>
  <si>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</si>
  <si>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</si>
  <si>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</si>
  <si>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</si>
  <si>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</si>
  <si>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</si>
  <si>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</si>
  <si>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</si>
  <si>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</si>
  <si>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</si>
  <si>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</si>
  <si>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</si>
  <si>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</si>
  <si>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</si>
  <si>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</si>
  <si>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</si>
  <si>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</si>
  <si>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</si>
  <si>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</si>
  <si>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</si>
  <si>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</si>
  <si>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</si>
  <si>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</si>
  <si>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</si>
  <si>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</si>
  <si>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</si>
  <si>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</si>
  <si>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</si>
  <si>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</si>
  <si>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</si>
  <si>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</si>
  <si>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</si>
  <si>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</si>
  <si>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</si>
  <si>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</si>
  <si>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</si>
  <si>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</si>
  <si>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</si>
  <si>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</si>
  <si>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</si>
  <si>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</si>
  <si>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</si>
  <si>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</si>
  <si>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</si>
  <si>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</si>
  <si>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</si>
  <si>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</si>
  <si>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</si>
  <si>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</si>
  <si>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</si>
  <si>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</si>
  <si>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</si>
  <si>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</si>
  <si>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</si>
  <si>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</si>
  <si>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</si>
  <si>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</si>
  <si>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</si>
  <si>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</si>
  <si>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</si>
  <si>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</si>
  <si>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</si>
  <si>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</si>
  <si>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</si>
  <si>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</si>
  <si>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</si>
  <si>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</si>
  <si>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</si>
  <si>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</si>
  <si>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</si>
  <si>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</si>
  <si>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</si>
  <si>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</si>
  <si>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</si>
  <si>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</si>
  <si>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</si>
  <si>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</si>
  <si>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</si>
  <si>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</si>
  <si>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</si>
  <si>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</si>
  <si>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</si>
  <si>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</si>
  <si>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</si>
  <si>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</si>
  <si>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</si>
  <si>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</si>
  <si>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</si>
  <si>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</si>
  <si>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</si>
  <si>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</si>
  <si>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</si>
  <si>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</si>
  <si>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</si>
  <si>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</si>
  <si>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</si>
  <si>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</si>
  <si>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</si>
  <si>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</si>
  <si>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</si>
  <si>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</si>
  <si>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</si>
  <si>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</si>
  <si>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</si>
  <si>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</si>
  <si>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</si>
  <si>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</si>
  <si>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</si>
  <si>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</si>
  <si>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</si>
  <si>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</si>
  <si>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</si>
  <si>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</si>
  <si>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</si>
  <si>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</si>
  <si>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</si>
  <si>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</si>
  <si>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</si>
  <si>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</si>
  <si>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</si>
  <si>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</si>
  <si>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</si>
  <si>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</si>
  <si>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</si>
  <si>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</si>
  <si>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</si>
  <si>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</si>
  <si>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</si>
  <si>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</si>
  <si>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</si>
  <si>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</si>
  <si>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</si>
  <si>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</si>
  <si>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</si>
  <si>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</si>
  <si>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</si>
  <si>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</si>
  <si>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</si>
  <si>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</si>
  <si>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</si>
  <si>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</si>
  <si>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</si>
  <si>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</si>
  <si>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</si>
  <si>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</si>
  <si>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</si>
  <si>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</si>
  <si>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</si>
  <si>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</si>
  <si>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</si>
  <si>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</si>
  <si>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</si>
  <si>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</si>
  <si>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</si>
  <si>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</si>
  <si>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</si>
  <si>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</si>
  <si>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</si>
  <si>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</si>
  <si>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</si>
  <si>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</si>
  <si>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</si>
  <si>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</si>
  <si>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</si>
  <si>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</si>
  <si>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</si>
  <si>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</si>
  <si>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</si>
  <si>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</si>
  <si>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</si>
  <si>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</si>
  <si>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</si>
  <si>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</si>
  <si>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</si>
  <si>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</si>
  <si>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</si>
  <si>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</si>
  <si>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</si>
  <si>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</si>
  <si>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</si>
  <si>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</si>
  <si>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</si>
  <si>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</si>
  <si>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</si>
  <si>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</si>
  <si>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</si>
  <si>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</si>
  <si>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</si>
  <si>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</si>
  <si>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</si>
  <si>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</si>
  <si>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</si>
  <si>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</si>
  <si>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</si>
  <si>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</si>
  <si>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</si>
  <si>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</si>
  <si>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</si>
  <si>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</si>
  <si>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</si>
  <si>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</si>
  <si>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</si>
  <si>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</si>
  <si>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</si>
  <si>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</si>
  <si>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</si>
  <si>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</si>
  <si>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</si>
  <si>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</si>
  <si>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</si>
  <si>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</si>
  <si>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</si>
  <si>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</si>
  <si>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</si>
  <si>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</si>
  <si>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</si>
  <si>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</si>
  <si>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</si>
  <si>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</si>
  <si>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</si>
  <si>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</si>
  <si>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</si>
  <si>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</si>
  <si>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</si>
  <si>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</si>
  <si>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</si>
  <si>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</si>
  <si>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</si>
  <si>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</si>
  <si>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</si>
  <si>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</si>
  <si>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</si>
  <si>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</si>
  <si>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</si>
  <si>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</si>
  <si>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</si>
  <si>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</si>
  <si>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</si>
  <si>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</si>
  <si>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</si>
  <si>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</si>
  <si>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</si>
  <si>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</si>
  <si>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</si>
  <si>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</si>
  <si>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</si>
  <si>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</si>
  <si>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</si>
  <si>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</si>
  <si>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</si>
  <si>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</si>
  <si>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</si>
  <si>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</si>
  <si>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</si>
  <si>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</si>
  <si>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</si>
  <si>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</si>
  <si>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</si>
  <si>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</si>
  <si>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</si>
  <si>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</si>
  <si>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</si>
  <si>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</si>
  <si>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</si>
  <si>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</si>
  <si>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</si>
  <si>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</si>
  <si>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</si>
  <si>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</si>
  <si>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</si>
  <si>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</si>
  <si>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</si>
  <si>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</si>
  <si>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</si>
  <si>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</si>
  <si>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</si>
  <si>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</si>
  <si>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</si>
  <si>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</si>
  <si>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</si>
  <si>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</si>
  <si>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</si>
  <si>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</si>
  <si>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</si>
  <si>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</si>
  <si>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</si>
  <si>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</si>
  <si>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</si>
  <si>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</si>
  <si>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</si>
  <si>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</si>
  <si>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</si>
  <si>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</si>
  <si>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</si>
  <si>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</si>
  <si>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</si>
  <si>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</si>
  <si>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</si>
  <si>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</si>
  <si>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</si>
  <si>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</si>
  <si>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</si>
  <si>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</si>
  <si>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</si>
  <si>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</si>
  <si>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</si>
  <si>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</si>
  <si>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</si>
  <si>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</si>
  <si>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</si>
  <si>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</si>
  <si>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</si>
  <si>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</si>
  <si>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</si>
  <si>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</si>
  <si>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</si>
  <si>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</si>
  <si>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</si>
  <si>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</si>
  <si>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</si>
  <si>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</si>
  <si>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</si>
  <si>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</si>
  <si>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</si>
  <si>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</si>
  <si>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</si>
  <si>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</si>
  <si>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</si>
  <si>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</si>
  <si>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</si>
  <si>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</si>
  <si>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</si>
  <si>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</si>
  <si>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</si>
  <si>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</si>
  <si>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</si>
  <si>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</si>
  <si>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</si>
  <si>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</si>
  <si>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</si>
  <si>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</si>
  <si>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</si>
  <si>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</si>
  <si>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</si>
  <si>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</si>
  <si>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</si>
  <si>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</si>
  <si>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</si>
  <si>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</si>
  <si>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</si>
  <si>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</si>
  <si>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</si>
  <si>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</si>
  <si>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</si>
  <si>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</si>
  <si>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</si>
  <si>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</si>
  <si>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</si>
  <si>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</si>
  <si>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</si>
  <si>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</si>
  <si>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</si>
  <si>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</si>
  <si>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</si>
  <si>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</si>
  <si>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</si>
  <si>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</si>
  <si>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</si>
  <si>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</si>
  <si>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</si>
  <si>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</si>
  <si>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</si>
  <si>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</si>
  <si>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</si>
  <si>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</si>
  <si>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</si>
  <si>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</si>
  <si>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</si>
  <si>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</si>
  <si>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</si>
  <si>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</si>
  <si>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</si>
  <si>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</si>
  <si>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</si>
  <si>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</si>
  <si>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</si>
  <si>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</si>
  <si>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</si>
  <si>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</si>
  <si>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</si>
  <si>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</si>
  <si>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</si>
  <si>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</si>
  <si>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</si>
  <si>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</si>
  <si>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</si>
  <si>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</si>
  <si>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</si>
  <si>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</si>
  <si>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</si>
  <si>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</si>
  <si>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</si>
  <si>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</si>
  <si>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</si>
  <si>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</si>
  <si>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</si>
  <si>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</si>
  <si>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</si>
  <si>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</si>
  <si>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</si>
  <si>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</si>
  <si>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</si>
  <si>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</si>
  <si>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</si>
  <si>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</si>
  <si>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</si>
  <si>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</si>
  <si>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</si>
  <si>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</si>
  <si>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</si>
  <si>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</si>
  <si>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</si>
  <si>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</si>
  <si>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</si>
  <si>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</si>
  <si>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</si>
  <si>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</si>
  <si>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</si>
  <si>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</si>
  <si>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</si>
  <si>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</si>
  <si>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</si>
  <si>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</si>
  <si>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</si>
  <si>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</si>
  <si>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</si>
  <si>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</si>
  <si>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</si>
  <si>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</si>
  <si>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</si>
  <si>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</si>
  <si>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</si>
  <si>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</si>
  <si>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</si>
  <si>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</si>
  <si>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</si>
  <si>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</si>
  <si>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</si>
  <si>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</si>
  <si>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</si>
  <si>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</si>
  <si>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</si>
  <si>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</si>
  <si>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</si>
  <si>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</si>
  <si>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</si>
  <si>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</si>
  <si>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</si>
  <si>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</si>
  <si>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</si>
  <si>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</si>
  <si>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</si>
  <si>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</si>
  <si>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</si>
  <si>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</si>
  <si>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</si>
  <si>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</si>
  <si>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</si>
  <si>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</si>
  <si>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</si>
  <si>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</si>
  <si>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</si>
  <si>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</si>
  <si>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</si>
  <si>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</si>
  <si>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</si>
  <si>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</si>
  <si>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</si>
  <si>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</si>
  <si>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</si>
  <si>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</si>
  <si>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</si>
  <si>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</si>
  <si>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</si>
  <si>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</si>
  <si>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</si>
  <si>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</si>
  <si>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</si>
  <si>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</si>
  <si>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</si>
  <si>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</si>
  <si>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</si>
  <si>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</si>
  <si>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</si>
  <si>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</si>
  <si>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</si>
  <si>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</si>
  <si>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</si>
  <si>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</si>
  <si>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</si>
  <si>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</si>
  <si>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</si>
  <si>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</si>
  <si>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</si>
  <si>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</si>
  <si>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</si>
  <si>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</si>
  <si>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</si>
  <si>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</si>
  <si>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</si>
  <si>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</si>
  <si>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</si>
  <si>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</si>
  <si>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</si>
  <si>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</si>
  <si>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</si>
  <si>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</si>
  <si>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</si>
  <si>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</si>
  <si>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</si>
  <si>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</si>
  <si>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</si>
  <si>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</si>
  <si>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</si>
  <si>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</si>
  <si>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</si>
  <si>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</si>
  <si>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</si>
  <si>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</si>
  <si>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</si>
  <si>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</si>
  <si>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</si>
  <si>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</si>
  <si>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</si>
  <si>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</si>
  <si>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</si>
  <si>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</si>
  <si>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</si>
  <si>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</si>
  <si>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</si>
  <si>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</si>
  <si>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</si>
  <si>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</si>
  <si>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</si>
  <si>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</si>
  <si>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</si>
  <si>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</si>
  <si>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</si>
  <si>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</si>
  <si>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</si>
  <si>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</si>
  <si>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</si>
  <si>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</si>
  <si>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</si>
  <si>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</si>
  <si>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</si>
  <si>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</si>
  <si>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</si>
  <si>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</si>
  <si>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</si>
  <si>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</si>
  <si>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</si>
  <si>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</si>
  <si>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</si>
  <si>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</si>
  <si>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</si>
  <si>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</si>
  <si>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</si>
  <si>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</si>
  <si>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</si>
  <si>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</si>
  <si>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</si>
  <si>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</si>
  <si>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</si>
  <si>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</si>
  <si>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</si>
  <si>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</si>
  <si>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</si>
  <si>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</si>
  <si>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</si>
  <si>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</si>
  <si>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</si>
  <si>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</si>
  <si>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</si>
  <si>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</si>
  <si>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</si>
  <si>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</si>
  <si>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</si>
  <si>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</si>
  <si>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</si>
  <si>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</si>
  <si>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</si>
  <si>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</si>
  <si>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</si>
  <si>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</si>
  <si>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</si>
  <si>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</si>
  <si>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</si>
  <si>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</si>
  <si>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</si>
  <si>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</si>
  <si>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</si>
  <si>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</si>
  <si>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</si>
  <si>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</si>
  <si>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</si>
  <si>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</si>
  <si>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</si>
  <si>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</si>
  <si>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</si>
  <si>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</si>
  <si>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</si>
  <si>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</si>
  <si>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</si>
  <si>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</si>
  <si>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</si>
  <si>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</si>
  <si>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</si>
  <si>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</si>
  <si>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</si>
  <si>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</si>
  <si>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</si>
  <si>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</si>
  <si>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</si>
  <si>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</si>
  <si>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</si>
  <si>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</si>
  <si>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</si>
  <si>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</si>
  <si>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</si>
  <si>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</si>
  <si>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</si>
  <si>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</si>
  <si>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</si>
  <si>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</si>
  <si>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</si>
  <si>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</si>
  <si>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</si>
  <si>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</si>
  <si>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</si>
  <si>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</si>
  <si>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</si>
  <si>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</si>
  <si>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</si>
  <si>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</si>
  <si>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</si>
  <si>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</si>
  <si>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</si>
  <si>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</si>
  <si>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</si>
  <si>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</si>
  <si>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</si>
  <si>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</si>
  <si>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</si>
  <si>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</si>
  <si>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</si>
  <si>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</si>
  <si>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</si>
  <si>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</si>
  <si>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</si>
  <si>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</si>
  <si>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</si>
  <si>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</si>
  <si>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</si>
  <si>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</si>
  <si>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</si>
  <si>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</si>
  <si>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</si>
  <si>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</si>
  <si>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</si>
  <si>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</si>
  <si>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</si>
  <si>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</si>
  <si>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</si>
  <si>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</si>
  <si>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</si>
  <si>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</si>
  <si>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</si>
  <si>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</si>
  <si>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</si>
  <si>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</si>
  <si>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</si>
  <si>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</si>
  <si>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</si>
  <si>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</si>
  <si>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</si>
  <si>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</si>
  <si>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</si>
  <si>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</si>
  <si>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</si>
  <si>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</si>
  <si>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</si>
  <si>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</si>
  <si>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</si>
  <si>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</si>
  <si>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</si>
  <si>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</si>
  <si>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</si>
  <si>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</si>
  <si>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</si>
  <si>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</si>
  <si>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</si>
  <si>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</si>
  <si>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</si>
  <si>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</si>
  <si>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</si>
  <si>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</si>
  <si>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</si>
  <si>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</si>
  <si>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</si>
  <si>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</si>
  <si>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</si>
  <si>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</si>
  <si>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</si>
  <si>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</si>
  <si>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</si>
  <si>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</si>
  <si>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</si>
  <si>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</si>
  <si>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</si>
  <si>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</si>
  <si>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</si>
  <si>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</si>
  <si>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</si>
  <si>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</si>
  <si>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</si>
  <si>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</si>
  <si>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</si>
  <si>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</si>
  <si>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</si>
  <si>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</si>
  <si>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</si>
  <si>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</si>
  <si>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</si>
  <si>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</si>
  <si>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</si>
  <si>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</si>
  <si>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</si>
  <si>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</si>
  <si>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</si>
  <si>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</si>
  <si>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</si>
  <si>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</si>
  <si>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</si>
  <si>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</si>
  <si>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</si>
  <si>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</si>
  <si>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</si>
  <si>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</si>
  <si>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</si>
  <si>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</si>
  <si>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</si>
  <si>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</si>
  <si>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</si>
  <si>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</si>
  <si>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</si>
  <si>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</si>
  <si>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</si>
  <si>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</si>
  <si>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</si>
  <si>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</si>
  <si>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</si>
  <si>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</si>
  <si>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</si>
  <si>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</si>
  <si>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</si>
  <si>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</si>
  <si>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</si>
  <si>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</si>
  <si>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</si>
  <si>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</si>
  <si>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</si>
  <si>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</si>
  <si>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</si>
  <si>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</si>
  <si>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</si>
  <si>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</si>
  <si>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</si>
  <si>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</si>
  <si>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</si>
  <si>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</si>
  <si>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</si>
  <si>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</si>
  <si>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</si>
  <si>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</si>
  <si>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</si>
  <si>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</si>
  <si>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</si>
  <si>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</si>
  <si>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</si>
  <si>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</si>
  <si>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</si>
  <si>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</si>
  <si>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</si>
  <si>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</si>
  <si>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</si>
  <si>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</si>
  <si>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</si>
  <si>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</si>
  <si>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</si>
  <si>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</si>
  <si>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</si>
  <si>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</si>
  <si>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</si>
  <si>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</si>
  <si>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</si>
  <si>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</si>
  <si>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</si>
  <si>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</si>
  <si>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</si>
  <si>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</si>
  <si>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</si>
  <si>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</si>
  <si>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</si>
  <si>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</si>
  <si>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</si>
  <si>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</si>
  <si>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</si>
  <si>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</si>
  <si>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</si>
  <si>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</si>
  <si>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</si>
  <si>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</si>
  <si>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</si>
  <si>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</si>
  <si>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</si>
  <si>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</si>
  <si>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</si>
  <si>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</si>
  <si>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</si>
  <si>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</si>
  <si>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</si>
  <si>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</si>
  <si>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</si>
  <si>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</si>
  <si>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</si>
  <si>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</si>
  <si>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</si>
  <si>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</si>
  <si>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</si>
  <si>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</si>
  <si>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</si>
  <si>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</si>
  <si>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</si>
  <si>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</si>
  <si>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</si>
  <si>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</si>
  <si>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</si>
  <si>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</si>
  <si>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</si>
  <si>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</si>
  <si>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</si>
  <si>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</si>
  <si>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</si>
  <si>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</si>
  <si>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</si>
  <si>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</si>
  <si>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</si>
  <si>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</si>
  <si>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</si>
  <si>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</si>
  <si>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</si>
  <si>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</si>
  <si>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</si>
  <si>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</si>
  <si>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</si>
  <si>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</si>
  <si>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</si>
  <si>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</si>
  <si>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</si>
  <si>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</si>
  <si>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</si>
  <si>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</si>
  <si>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</si>
  <si>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</si>
  <si>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</si>
  <si>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</si>
  <si>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</si>
  <si>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</si>
  <si>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</si>
  <si>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</si>
  <si>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</si>
  <si>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</si>
  <si>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</si>
  <si>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</si>
  <si>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</si>
  <si>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</si>
  <si>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</si>
  <si>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</si>
  <si>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</si>
  <si>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</si>
  <si>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</si>
  <si>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</si>
  <si>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</si>
  <si>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</si>
  <si>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</si>
  <si>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</si>
  <si>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</si>
  <si>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</si>
  <si>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</si>
  <si>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</si>
  <si>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</si>
  <si>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</si>
  <si>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</si>
  <si>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</si>
  <si>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</si>
  <si>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</si>
  <si>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</si>
  <si>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</si>
  <si>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</si>
  <si>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</si>
  <si>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</si>
  <si>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</si>
  <si>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</si>
  <si>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</si>
  <si>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</si>
  <si>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</si>
  <si>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</si>
  <si>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</si>
  <si>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</si>
  <si>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</si>
  <si>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</si>
  <si>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</si>
  <si>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</si>
  <si>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</si>
  <si>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</si>
  <si>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</si>
  <si>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</si>
  <si>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</si>
  <si>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</si>
  <si>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</si>
  <si>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</si>
  <si>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</si>
  <si>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</si>
  <si>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</si>
  <si>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</si>
  <si>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</si>
  <si>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</si>
  <si>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</si>
  <si>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</si>
  <si>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</si>
  <si>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</si>
  <si>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</si>
  <si>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</si>
  <si>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</si>
  <si>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</si>
  <si>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</si>
  <si>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</si>
  <si>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</si>
  <si>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</si>
  <si>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</si>
  <si>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</si>
  <si>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</si>
  <si>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</si>
  <si>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</si>
  <si>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</si>
  <si>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</si>
  <si>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</si>
  <si>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</si>
  <si>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</si>
  <si>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</si>
  <si>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</si>
  <si>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</si>
  <si>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</si>
  <si>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</si>
  <si>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</si>
  <si>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</si>
  <si>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</si>
  <si>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</si>
  <si>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</si>
  <si>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</si>
  <si>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</si>
  <si>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</si>
  <si>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</si>
  <si>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</si>
  <si>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</si>
  <si>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</si>
  <si>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</si>
  <si>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</si>
  <si>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</si>
  <si>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</si>
  <si>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</si>
  <si>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</si>
  <si>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</si>
  <si>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</si>
  <si>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</si>
  <si>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</si>
  <si>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</si>
  <si>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</si>
  <si>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</si>
  <si>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</si>
  <si>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</si>
  <si>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</si>
  <si>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</si>
  <si>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</si>
  <si>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</si>
  <si>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</si>
  <si>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</si>
  <si>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</si>
  <si>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</si>
  <si>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</si>
  <si>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</si>
  <si>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</si>
  <si>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</si>
  <si>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</si>
  <si>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</si>
  <si>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</si>
  <si>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</si>
  <si>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</si>
  <si>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</si>
  <si>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</si>
  <si>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</si>
  <si>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</si>
  <si>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</si>
  <si>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</si>
  <si>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</si>
  <si>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</si>
  <si>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</si>
  <si>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</si>
  <si>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</si>
  <si>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</si>
  <si>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</si>
  <si>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</si>
  <si>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</si>
  <si>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</si>
  <si>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</si>
  <si>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</si>
  <si>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</si>
  <si>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</si>
  <si>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</si>
  <si>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</si>
  <si>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</si>
  <si>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</si>
  <si>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</si>
  <si>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</si>
  <si>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</si>
  <si>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</si>
  <si>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</si>
  <si>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</si>
  <si>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</si>
  <si>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</si>
  <si>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</si>
  <si>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</si>
  <si>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</si>
  <si>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</si>
  <si>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</si>
  <si>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</si>
  <si>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</si>
  <si>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</si>
  <si>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</si>
  <si>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</si>
  <si>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</si>
  <si>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</si>
  <si>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</si>
  <si>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</si>
  <si>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</si>
  <si>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</si>
  <si>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</si>
  <si>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</si>
  <si>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</si>
  <si>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</si>
  <si>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</si>
  <si>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</si>
  <si>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</si>
  <si>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</si>
  <si>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</si>
  <si>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</si>
  <si>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</si>
  <si>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</si>
  <si>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</si>
  <si>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</si>
  <si>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</si>
  <si>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</si>
  <si>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</si>
  <si>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</si>
  <si>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</si>
  <si>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</si>
  <si>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</si>
  <si>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</si>
  <si>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</si>
  <si>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</si>
  <si>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</si>
  <si>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</si>
  <si>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</si>
  <si>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</si>
  <si>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</si>
  <si>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</si>
  <si>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</si>
  <si>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</si>
  <si>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</si>
  <si>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</si>
  <si>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</si>
  <si>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</si>
  <si>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</si>
  <si>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</si>
  <si>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</si>
  <si>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</si>
  <si>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</si>
  <si>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</si>
  <si>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</si>
  <si>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</si>
  <si>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</si>
  <si>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</si>
  <si>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</si>
  <si>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</si>
  <si>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</si>
  <si>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</si>
  <si>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</si>
  <si>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</si>
  <si>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</si>
  <si>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</si>
  <si>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</si>
  <si>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</si>
  <si>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</si>
  <si>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</si>
  <si>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</si>
  <si>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</si>
  <si>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</si>
  <si>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</si>
  <si>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</si>
  <si>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</si>
  <si>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</si>
  <si>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</si>
  <si>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</si>
  <si>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</si>
  <si>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</si>
  <si>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</si>
  <si>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</si>
  <si>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</si>
  <si>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</si>
  <si>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</si>
  <si>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</si>
  <si>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</si>
  <si>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</si>
  <si>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</si>
  <si>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</si>
  <si>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</si>
  <si>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</si>
  <si>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</si>
  <si>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</si>
  <si>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</si>
  <si>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</si>
  <si>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</si>
  <si>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</si>
  <si>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</si>
  <si>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</si>
  <si>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</si>
  <si>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</si>
  <si>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</si>
  <si>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</si>
  <si>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</si>
  <si>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</si>
  <si>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</si>
  <si>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</si>
  <si>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</si>
  <si>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</si>
  <si>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</si>
  <si>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</si>
  <si>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</si>
  <si>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</si>
  <si>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</si>
  <si>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</si>
  <si>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</si>
  <si>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</si>
  <si>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</si>
  <si>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</si>
  <si>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</si>
  <si>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</si>
  <si>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</si>
  <si>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</si>
  <si>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</si>
  <si>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</si>
  <si>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</si>
  <si>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</si>
  <si>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</si>
  <si>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</si>
  <si>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</si>
  <si>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</si>
  <si>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</si>
  <si>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</si>
  <si>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</si>
  <si>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</si>
  <si>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</si>
  <si>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</si>
  <si>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</si>
  <si>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</si>
  <si>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</si>
  <si>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</si>
  <si>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</si>
  <si>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</si>
  <si>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</si>
  <si>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</si>
  <si>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</si>
  <si>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</si>
  <si>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</si>
  <si>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</si>
  <si>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</si>
  <si>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</si>
  <si>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</si>
  <si>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</si>
  <si>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</si>
  <si>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</si>
  <si>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</si>
  <si>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</si>
  <si>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</si>
  <si>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</si>
  <si>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</si>
  <si>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</si>
  <si>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</si>
  <si>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</si>
  <si>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</si>
  <si>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</si>
  <si>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</si>
  <si>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</si>
  <si>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</si>
  <si>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</si>
  <si>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</si>
  <si>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</si>
  <si>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</si>
  <si>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</si>
  <si>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</si>
  <si>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</si>
  <si>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</si>
  <si>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</si>
  <si>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</si>
  <si>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</si>
  <si>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</si>
  <si>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</si>
  <si>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</si>
  <si>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</si>
  <si>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</si>
  <si>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</si>
  <si>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</si>
  <si>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</si>
  <si>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</si>
  <si>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</si>
  <si>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</si>
  <si>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</si>
  <si>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</si>
  <si>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</si>
  <si>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</si>
  <si>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</si>
  <si>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</si>
  <si>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</si>
  <si>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</si>
  <si>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</si>
  <si>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</si>
  <si>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</si>
  <si>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</si>
  <si>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</si>
  <si>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</si>
  <si>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</si>
  <si>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</si>
  <si>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</si>
  <si>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</si>
  <si>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</si>
  <si>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</si>
  <si>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</si>
  <si>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</si>
  <si>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</si>
  <si>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</si>
  <si>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</si>
  <si>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</si>
  <si>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</si>
  <si>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</si>
  <si>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</si>
  <si>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</si>
  <si>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</si>
  <si>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</si>
  <si>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</si>
  <si>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</si>
  <si>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</si>
  <si>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</si>
  <si>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</si>
  <si>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</si>
  <si>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</si>
  <si>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</si>
  <si>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</si>
  <si>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</si>
  <si>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</si>
  <si>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</si>
  <si>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</si>
  <si>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</si>
  <si>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</si>
  <si>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</si>
  <si>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</si>
  <si>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</si>
  <si>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</si>
  <si>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</si>
  <si>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</si>
  <si>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</si>
  <si>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</si>
  <si>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</si>
  <si>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</si>
  <si>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</si>
  <si>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</si>
  <si>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</si>
  <si>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</si>
  <si>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</si>
  <si>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</si>
  <si>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</si>
  <si>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</si>
  <si>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</si>
  <si>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</si>
  <si>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</si>
  <si>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</si>
  <si>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</si>
  <si>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</si>
  <si>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</si>
  <si>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</si>
  <si>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</si>
  <si>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</si>
  <si>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</si>
  <si>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</si>
  <si>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</si>
  <si>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</si>
  <si>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</si>
  <si>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</si>
  <si>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</si>
  <si>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</si>
  <si>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</si>
  <si>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</si>
  <si>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</si>
  <si>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</si>
  <si>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</si>
  <si>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</si>
  <si>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</si>
  <si>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</si>
  <si>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</si>
  <si>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</si>
  <si>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</si>
  <si>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</si>
  <si>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</si>
  <si>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</si>
  <si>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</si>
  <si>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</si>
  <si>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</si>
  <si>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</si>
  <si>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</si>
  <si>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</si>
  <si>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</si>
  <si>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</si>
  <si>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</si>
  <si>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</si>
  <si>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</si>
  <si>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</si>
  <si>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</si>
  <si>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</si>
  <si>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</si>
  <si>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</si>
  <si>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</si>
  <si>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</si>
  <si>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</si>
  <si>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</si>
  <si>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</si>
  <si>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</si>
  <si>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</si>
  <si>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</si>
  <si>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</si>
  <si>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</si>
  <si>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</si>
  <si>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</si>
  <si>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</si>
  <si>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</si>
  <si>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</si>
  <si>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</si>
  <si>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</si>
  <si>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</si>
  <si>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</si>
  <si>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</si>
  <si>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</si>
  <si>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</si>
  <si>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</si>
  <si>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</si>
  <si>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</si>
  <si>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</si>
  <si>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</si>
  <si>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</si>
  <si>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</si>
  <si>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</si>
  <si>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</si>
  <si>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</si>
  <si>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</si>
  <si>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</si>
  <si>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</si>
  <si>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</si>
  <si>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</si>
  <si>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</si>
  <si>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</si>
  <si>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</si>
  <si>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</si>
  <si>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</si>
  <si>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</si>
  <si>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</si>
  <si>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</si>
  <si>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</si>
  <si>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</si>
  <si>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</si>
  <si>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</si>
  <si>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</si>
  <si>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</si>
  <si>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</si>
  <si>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</si>
  <si>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</si>
  <si>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</si>
  <si>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</si>
  <si>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</si>
  <si>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</si>
  <si>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</si>
  <si>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</si>
  <si>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</si>
  <si>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</si>
  <si>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</si>
  <si>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</si>
  <si>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</si>
  <si>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</si>
  <si>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</si>
  <si>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</si>
  <si>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</si>
  <si>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</si>
  <si>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</si>
  <si>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</si>
  <si>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</si>
  <si>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</si>
  <si>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</si>
  <si>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</si>
  <si>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</si>
  <si>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</si>
  <si>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</si>
  <si>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</si>
  <si>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</si>
  <si>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</si>
  <si>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</si>
  <si>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</si>
  <si>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</si>
  <si>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</si>
  <si>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</si>
  <si>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</si>
  <si>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</si>
  <si>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</si>
  <si>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</si>
  <si>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</si>
  <si>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</si>
  <si>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</si>
  <si>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</si>
  <si>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</si>
  <si>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</si>
  <si>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</si>
  <si>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</si>
  <si>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</si>
  <si>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</si>
  <si>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</si>
  <si>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</si>
  <si>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</si>
  <si>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</si>
  <si>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</si>
  <si>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</si>
  <si>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</si>
  <si>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</si>
  <si>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</si>
  <si>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</si>
  <si>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</si>
  <si>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</si>
  <si>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</si>
  <si>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</si>
  <si>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</si>
  <si>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</si>
  <si>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</si>
  <si>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</si>
  <si>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</si>
  <si>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</si>
  <si>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</si>
  <si>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</si>
  <si>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</si>
  <si>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</si>
  <si>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</si>
  <si>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</si>
  <si>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</si>
  <si>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</si>
  <si>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</si>
  <si>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</si>
  <si>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</si>
  <si>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</si>
  <si>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</si>
  <si>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</si>
  <si>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</si>
  <si>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</si>
  <si>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</si>
  <si>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</si>
  <si>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</si>
  <si>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</si>
  <si>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</si>
  <si>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</si>
  <si>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</si>
  <si>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</si>
  <si>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</si>
  <si>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</si>
  <si>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</si>
  <si>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</si>
  <si>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</si>
  <si>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</si>
  <si>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</si>
  <si>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</si>
  <si>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</si>
  <si>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</si>
  <si>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</si>
  <si>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</si>
  <si>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</si>
  <si>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</si>
  <si>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</si>
  <si>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</si>
  <si>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</si>
  <si>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</si>
  <si>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</si>
  <si>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</si>
  <si>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</si>
  <si>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</si>
  <si>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</si>
  <si>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</si>
  <si>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</si>
  <si>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</si>
  <si>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</si>
  <si>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</si>
  <si>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</si>
  <si>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</si>
  <si>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</si>
  <si>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</si>
  <si>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</si>
  <si>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</si>
  <si>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</si>
  <si>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</si>
  <si>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</si>
  <si>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</si>
  <si>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</si>
  <si>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</si>
  <si>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</si>
  <si>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</si>
  <si>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</si>
  <si>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</si>
  <si>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</si>
  <si>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</si>
  <si>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</si>
  <si>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</si>
  <si>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</si>
  <si>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</si>
  <si>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</si>
  <si>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</si>
  <si>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</si>
  <si>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</si>
  <si>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</si>
  <si>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</si>
  <si>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</si>
  <si>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</si>
  <si>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</si>
  <si>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</si>
  <si>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</si>
  <si>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</si>
  <si>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</si>
  <si>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</si>
  <si>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</si>
  <si>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</si>
  <si>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</si>
  <si>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</si>
  <si>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</si>
  <si>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</si>
  <si>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</si>
  <si>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</si>
  <si>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</si>
  <si>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</si>
  <si>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</si>
  <si>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</si>
  <si>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</si>
  <si>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</si>
  <si>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</si>
  <si>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</si>
  <si>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</si>
  <si>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</si>
  <si>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</si>
  <si>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</si>
  <si>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</si>
  <si>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</si>
  <si>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</si>
  <si>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</si>
  <si>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</si>
  <si>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</si>
  <si>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</si>
  <si>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</si>
  <si>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</si>
  <si>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</si>
  <si>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</si>
  <si>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</si>
  <si>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</si>
  <si>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</si>
  <si>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</si>
  <si>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</si>
  <si>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</si>
  <si>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</si>
  <si>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</si>
  <si>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</si>
  <si>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</si>
  <si>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</si>
  <si>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</si>
  <si>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</si>
  <si>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</si>
  <si>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</si>
  <si>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</si>
  <si>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</si>
  <si>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</si>
  <si>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</si>
  <si>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</si>
  <si>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</si>
  <si>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</si>
  <si>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</si>
  <si>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</si>
  <si>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</si>
  <si>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</si>
  <si>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</si>
  <si>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</si>
  <si>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</si>
  <si>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</si>
  <si>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</si>
  <si>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</si>
  <si>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</si>
  <si>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</si>
  <si>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</si>
  <si>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</si>
  <si>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</si>
  <si>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</si>
  <si>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</si>
  <si>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</si>
  <si>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</si>
  <si>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</si>
  <si>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</si>
  <si>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</si>
  <si>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</si>
  <si>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</si>
  <si>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</si>
  <si>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</si>
  <si>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</si>
  <si>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</si>
  <si>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</si>
  <si>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</si>
  <si>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</si>
  <si>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</si>
  <si>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</si>
  <si>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</si>
  <si>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</si>
  <si>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</si>
  <si>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</si>
  <si>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</si>
  <si>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</si>
  <si>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</si>
  <si>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</si>
  <si>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</si>
  <si>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</si>
  <si>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</si>
  <si>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</si>
  <si>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</si>
  <si>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</si>
  <si>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</si>
  <si>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</si>
  <si>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</si>
  <si>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</si>
  <si>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</si>
  <si>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</si>
  <si>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</si>
  <si>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</si>
  <si>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</si>
  <si>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</si>
  <si>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</si>
  <si>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</si>
  <si>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</si>
  <si>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</si>
  <si>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</si>
  <si>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</si>
  <si>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</si>
  <si>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</si>
  <si>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</si>
  <si>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</si>
  <si>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</si>
  <si>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</si>
  <si>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</si>
  <si>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</si>
  <si>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</si>
  <si>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</si>
  <si>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</si>
  <si>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</si>
  <si>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</si>
  <si>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</si>
  <si>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</si>
  <si>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</si>
  <si>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</si>
  <si>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</si>
  <si>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</si>
  <si>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</si>
  <si>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</si>
  <si>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</si>
  <si>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</si>
  <si>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</si>
  <si>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</si>
  <si>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</si>
  <si>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</si>
  <si>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</si>
  <si>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</si>
  <si>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</si>
  <si>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</si>
  <si>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</si>
  <si>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</si>
  <si>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</si>
  <si>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</si>
  <si>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</si>
  <si>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</si>
  <si>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</si>
  <si>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</si>
  <si>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</si>
  <si>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</si>
  <si>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</si>
  <si>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</si>
  <si>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</si>
  <si>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</si>
  <si>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</si>
  <si>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</si>
  <si>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</si>
  <si>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</si>
  <si>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</si>
  <si>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</si>
  <si>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</si>
  <si>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</si>
  <si>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</si>
  <si>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</si>
  <si>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</si>
  <si>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</si>
  <si>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</si>
  <si>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</si>
  <si>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</si>
  <si>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</si>
  <si>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</si>
  <si>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</si>
  <si>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</si>
  <si>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</si>
  <si>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</si>
  <si>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</si>
  <si>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</si>
  <si>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</si>
  <si>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</si>
  <si>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</si>
  <si>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</si>
  <si>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</si>
  <si>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</si>
  <si>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</si>
  <si>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</si>
  <si>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</si>
  <si>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</si>
  <si>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</si>
  <si>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</si>
  <si>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</si>
  <si>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</si>
  <si>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</si>
  <si>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</si>
  <si>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</si>
  <si>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</si>
  <si>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</si>
  <si>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</si>
  <si>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</si>
  <si>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</si>
  <si>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</si>
  <si>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</si>
  <si>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</si>
  <si>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</si>
  <si>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</si>
  <si>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</si>
  <si>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</si>
  <si>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</si>
  <si>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</si>
  <si>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</si>
  <si>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</si>
  <si>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</si>
  <si>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</si>
  <si>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</si>
  <si>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</si>
  <si>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</si>
  <si>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</si>
  <si>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</si>
  <si>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</si>
  <si>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</si>
  <si>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</si>
  <si>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</si>
  <si>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</si>
  <si>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</si>
  <si>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</si>
  <si>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</si>
  <si>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</si>
  <si>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</si>
  <si>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</si>
  <si>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</si>
  <si>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</si>
  <si>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</si>
  <si>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</si>
  <si>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</si>
  <si>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</si>
  <si>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</si>
  <si>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</si>
  <si>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</si>
  <si>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</si>
  <si>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</si>
  <si>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</si>
  <si>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</si>
  <si>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</si>
  <si>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</si>
  <si>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</si>
  <si>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</si>
  <si>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</si>
  <si>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</si>
  <si>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</si>
  <si>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</si>
  <si>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</si>
  <si>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</si>
  <si>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</si>
  <si>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</si>
  <si>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</si>
  <si>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</si>
  <si>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</si>
  <si>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</si>
  <si>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</si>
  <si>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</si>
  <si>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</si>
  <si>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</si>
  <si>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</si>
  <si>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</si>
  <si>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</si>
  <si>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</si>
  <si>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</si>
  <si>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</si>
  <si>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</si>
  <si>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</si>
  <si>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</si>
  <si>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</si>
  <si>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</si>
  <si>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</si>
  <si>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</si>
  <si>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</si>
  <si>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</si>
  <si>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</si>
  <si>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</si>
  <si>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</si>
  <si>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</si>
  <si>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</si>
  <si>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</si>
  <si>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</si>
  <si>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</si>
  <si>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</si>
  <si>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</si>
  <si>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</si>
  <si>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</si>
  <si>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</si>
  <si>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</si>
  <si>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</si>
  <si>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</si>
  <si>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</si>
  <si>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</si>
  <si>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</si>
  <si>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</si>
  <si>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</si>
  <si>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</si>
  <si>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</si>
  <si>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</si>
  <si>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</si>
  <si>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</si>
  <si>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</si>
  <si>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</si>
  <si>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</si>
  <si>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</si>
  <si>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</si>
  <si>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</si>
  <si>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</si>
  <si>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</si>
  <si>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</si>
  <si>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</si>
  <si>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</si>
  <si>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</si>
  <si>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</si>
  <si>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</si>
  <si>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</si>
  <si>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</si>
  <si>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</si>
  <si>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</si>
  <si>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</si>
  <si>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</si>
  <si>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</si>
  <si>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</si>
  <si>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</si>
  <si>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</si>
  <si>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</si>
  <si>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</si>
  <si>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</si>
  <si>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</si>
  <si>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</si>
  <si>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</si>
  <si>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</si>
  <si>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</si>
  <si>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</si>
  <si>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</si>
  <si>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</si>
  <si>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</si>
  <si>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</si>
  <si>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</si>
  <si>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</si>
  <si>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</si>
  <si>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</si>
  <si>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</si>
  <si>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</si>
  <si>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</si>
  <si>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</si>
  <si>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</si>
  <si>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</si>
  <si>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</si>
  <si>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</si>
  <si>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</si>
  <si>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</si>
  <si>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</si>
  <si>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</si>
  <si>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</si>
  <si>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</si>
  <si>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</si>
  <si>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</si>
  <si>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</si>
  <si>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</si>
  <si>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</si>
  <si>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</si>
  <si>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</si>
  <si>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</si>
  <si>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</si>
  <si>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</si>
  <si>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</si>
  <si>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</si>
  <si>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</si>
  <si>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</si>
  <si>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</si>
  <si>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</si>
  <si>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</si>
  <si>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</si>
  <si>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</si>
  <si>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</si>
  <si>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</si>
  <si>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</si>
  <si>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</si>
  <si>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</si>
  <si>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</si>
  <si>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</si>
  <si>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</si>
  <si>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</si>
  <si>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</si>
  <si>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</si>
  <si>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</si>
  <si>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</si>
  <si>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</si>
  <si>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</si>
  <si>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</si>
  <si>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</si>
  <si>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</si>
  <si>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</si>
  <si>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</si>
  <si>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</si>
  <si>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</si>
  <si>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</si>
  <si>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</si>
  <si>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</si>
  <si>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</si>
  <si>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</si>
  <si>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</si>
  <si>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</si>
  <si>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</si>
  <si>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</si>
  <si>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</si>
  <si>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</si>
  <si>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</si>
  <si>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</si>
  <si>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</si>
  <si>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</si>
  <si>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</si>
  <si>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</si>
  <si>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</si>
  <si>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</si>
  <si>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</si>
  <si>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</si>
  <si>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</si>
  <si>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</si>
  <si>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</si>
  <si>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</si>
  <si>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</si>
  <si>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</si>
  <si>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</si>
  <si>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</si>
  <si>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</si>
  <si>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</si>
  <si>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</si>
  <si>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</si>
  <si>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</si>
  <si>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</si>
  <si>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</si>
  <si>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</si>
  <si>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</si>
  <si>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</si>
  <si>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</si>
  <si>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</si>
  <si>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</si>
  <si>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</si>
  <si>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</si>
  <si>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</si>
  <si>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</si>
  <si>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</si>
  <si>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</si>
  <si>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</si>
  <si>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</si>
  <si>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</si>
  <si>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</si>
  <si>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</si>
  <si>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</si>
  <si>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</si>
  <si>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</si>
  <si>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</si>
  <si>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</si>
  <si>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</si>
  <si>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</si>
  <si>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</si>
  <si>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</si>
  <si>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</si>
  <si>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</si>
  <si>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</si>
  <si>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</si>
  <si>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</si>
  <si>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</si>
  <si>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</si>
  <si>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</si>
  <si>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</si>
  <si>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</si>
  <si>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</si>
  <si>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</si>
  <si>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</si>
  <si>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</si>
  <si>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</si>
  <si>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</si>
  <si>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</si>
  <si>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</si>
  <si>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</si>
  <si>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</si>
  <si>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</si>
  <si>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</si>
  <si>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</si>
  <si>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</si>
  <si>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</si>
  <si>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</si>
  <si>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</si>
  <si>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</si>
  <si>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</si>
  <si>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</si>
  <si>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</si>
  <si>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</si>
  <si>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</si>
  <si>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</si>
  <si>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</si>
  <si>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</si>
  <si>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</si>
  <si>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</si>
  <si>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</si>
  <si>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</si>
  <si>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</si>
  <si>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</si>
  <si>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</si>
  <si>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</si>
  <si>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</si>
  <si>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</si>
  <si>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</si>
  <si>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</si>
  <si>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</si>
  <si>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</si>
  <si>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</si>
  <si>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</si>
  <si>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</si>
  <si>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</si>
  <si>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</si>
  <si>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</si>
  <si>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</si>
  <si>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</si>
  <si>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</si>
  <si>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</si>
  <si>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</si>
  <si>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</si>
  <si>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</si>
  <si>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</si>
  <si>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</si>
  <si>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</si>
  <si>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</si>
  <si>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</si>
  <si>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</si>
  <si>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</si>
  <si>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</si>
  <si>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</si>
  <si>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</si>
  <si>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</si>
  <si>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</si>
  <si>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</si>
  <si>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</si>
  <si>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</si>
  <si>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</si>
  <si>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</si>
  <si>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</si>
  <si>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</si>
  <si>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</si>
  <si>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</si>
  <si>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</si>
  <si>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</si>
  <si>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</si>
  <si>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</si>
  <si>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</si>
  <si>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</si>
  <si>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</si>
  <si>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</si>
  <si>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</si>
  <si>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</si>
  <si>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</si>
  <si>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</si>
  <si>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</si>
  <si>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</si>
  <si>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</si>
  <si>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</si>
  <si>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</si>
  <si>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</si>
  <si>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</si>
  <si>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</si>
  <si>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</si>
  <si>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</si>
  <si>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</si>
  <si>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</si>
  <si>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</si>
  <si>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</si>
  <si>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</si>
  <si>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</si>
  <si>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</si>
  <si>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</si>
  <si>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</si>
  <si>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</si>
  <si>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</si>
  <si>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</si>
  <si>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</si>
  <si>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</si>
  <si>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</si>
  <si>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</si>
  <si>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</si>
  <si>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</si>
  <si>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</si>
  <si>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</si>
  <si>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</si>
  <si>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</si>
  <si>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</si>
  <si>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</si>
  <si>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</si>
  <si>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</si>
  <si>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</si>
  <si>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</si>
  <si>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</si>
  <si>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</si>
  <si>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</si>
  <si>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</si>
  <si>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</si>
  <si>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</si>
  <si>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</si>
  <si>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</si>
  <si>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</si>
  <si>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</si>
  <si>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</si>
  <si>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</si>
  <si>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</si>
  <si>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</si>
  <si>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</si>
  <si>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</si>
  <si>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</si>
  <si>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</si>
  <si>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</si>
  <si>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</si>
  <si>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</si>
  <si>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</si>
  <si>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</si>
  <si>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</si>
  <si>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</si>
  <si>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</si>
  <si>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</si>
  <si>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</si>
  <si>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</si>
  <si>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</si>
  <si>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</si>
  <si>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</si>
  <si>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</si>
  <si>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</si>
  <si>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</si>
  <si>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</si>
  <si>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</si>
  <si>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</si>
  <si>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</si>
  <si>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</si>
  <si>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</si>
  <si>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</si>
  <si>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</si>
  <si>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</si>
  <si>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</si>
  <si>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</si>
  <si>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</si>
  <si>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</si>
  <si>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</si>
  <si>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</si>
  <si>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</si>
  <si>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</si>
  <si>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</si>
  <si>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</si>
  <si>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</si>
  <si>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</si>
  <si>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</si>
  <si>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</si>
  <si>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</si>
  <si>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</si>
  <si>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</si>
  <si>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</si>
  <si>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</si>
  <si>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</si>
  <si>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</si>
  <si>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</si>
  <si>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</si>
  <si>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</si>
  <si>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</si>
  <si>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</si>
  <si>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</si>
  <si>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</si>
  <si>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</si>
  <si>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</si>
  <si>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</si>
  <si>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</si>
  <si>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</si>
  <si>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</si>
  <si>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</si>
  <si>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</si>
  <si>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</si>
  <si>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</si>
  <si>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</si>
  <si>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</si>
  <si>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</si>
  <si>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</si>
  <si>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</si>
  <si>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</si>
  <si>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</si>
  <si>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</si>
  <si>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</si>
  <si>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</si>
  <si>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</si>
  <si>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</si>
  <si>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</si>
  <si>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</si>
  <si>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</si>
  <si>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</si>
  <si>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</si>
  <si>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</si>
  <si>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</si>
  <si>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</si>
  <si>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</si>
  <si>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</si>
  <si>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</si>
  <si>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</si>
  <si>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</si>
  <si>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</si>
  <si>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</si>
  <si>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</si>
  <si>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</si>
  <si>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</si>
  <si>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</si>
  <si>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</si>
  <si>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</si>
  <si>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</si>
  <si>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</si>
  <si>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</si>
  <si>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</si>
  <si>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</si>
  <si>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</si>
  <si>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</si>
  <si>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</si>
  <si>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</si>
  <si>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</si>
  <si>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</si>
  <si>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</si>
  <si>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</si>
  <si>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</si>
  <si>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</si>
  <si>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</si>
  <si>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</si>
  <si>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</si>
  <si>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</si>
  <si>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</si>
  <si>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</si>
  <si>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</si>
  <si>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</si>
  <si>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</si>
  <si>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</si>
  <si>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</si>
  <si>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</si>
  <si>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</si>
  <si>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</si>
  <si>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</si>
  <si>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</si>
  <si>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</si>
  <si>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</si>
  <si>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</si>
  <si>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</si>
  <si>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</si>
  <si>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</si>
  <si>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</si>
  <si>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</si>
  <si>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</si>
  <si>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</si>
  <si>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</si>
  <si>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</si>
  <si>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</si>
  <si>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</si>
  <si>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</si>
  <si>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</si>
  <si>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</si>
  <si>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</si>
  <si>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</si>
  <si>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</si>
  <si>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</si>
  <si>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</si>
  <si>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</si>
  <si>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</si>
  <si>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</si>
  <si>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</si>
  <si>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</si>
  <si>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</si>
  <si>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</si>
  <si>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</si>
  <si>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</si>
  <si>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</si>
  <si>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</si>
  <si>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</si>
  <si>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</si>
  <si>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</si>
  <si>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</si>
  <si>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</si>
  <si>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</si>
  <si>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</si>
  <si>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</si>
  <si>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</si>
  <si>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</si>
  <si>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</si>
  <si>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</si>
  <si>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</si>
  <si>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</si>
  <si>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</si>
  <si>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</si>
  <si>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</si>
  <si>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</si>
  <si>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</si>
  <si>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</si>
  <si>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</si>
  <si>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</si>
  <si>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</si>
  <si>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</si>
  <si>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</si>
  <si>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</si>
  <si>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</si>
  <si>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</si>
  <si>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</si>
  <si>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</si>
  <si>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</si>
  <si>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</si>
  <si>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</si>
  <si>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</si>
  <si>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</si>
  <si>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</si>
  <si>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</si>
  <si>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</si>
  <si>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</si>
  <si>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</si>
  <si>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</si>
  <si>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</si>
  <si>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</si>
  <si>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</si>
  <si>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</si>
  <si>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</si>
  <si>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</si>
  <si>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</si>
  <si>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</si>
  <si>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</si>
  <si>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</si>
  <si>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</si>
  <si>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</si>
  <si>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</si>
  <si>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</si>
  <si>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</si>
  <si>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</si>
  <si>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</si>
  <si>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</si>
  <si>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</si>
  <si>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</si>
  <si>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</si>
  <si>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</si>
  <si>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</si>
  <si>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</si>
  <si>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</si>
  <si>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</si>
  <si>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</si>
  <si>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</si>
  <si>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</si>
  <si>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</si>
  <si>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</si>
  <si>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</si>
  <si>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</si>
  <si>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</si>
  <si>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</si>
  <si>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</si>
  <si>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</si>
  <si>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</si>
  <si>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</si>
  <si>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</si>
  <si>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</si>
  <si>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</si>
  <si>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</si>
  <si>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</si>
  <si>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</si>
  <si>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</si>
  <si>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</si>
  <si>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</si>
  <si>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</si>
  <si>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</si>
  <si>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</si>
  <si>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</si>
  <si>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</si>
  <si>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</si>
  <si>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</si>
  <si>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</si>
  <si>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</si>
  <si>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</si>
  <si>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</si>
  <si>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</si>
  <si>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</si>
  <si>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</si>
  <si>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</si>
  <si>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</si>
  <si>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</si>
  <si>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</si>
  <si>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</si>
  <si>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</si>
  <si>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</si>
  <si>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</si>
  <si>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</si>
  <si>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</si>
  <si>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</si>
  <si>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</si>
  <si>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</si>
  <si>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</si>
  <si>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</si>
  <si>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</si>
  <si>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</si>
  <si>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</si>
  <si>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</si>
  <si>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</si>
  <si>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</si>
  <si>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</si>
  <si>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</si>
  <si>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</si>
  <si>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</si>
  <si>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</si>
  <si>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</si>
  <si>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</si>
  <si>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</si>
  <si>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</si>
  <si>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</si>
  <si>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</si>
  <si>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</si>
  <si>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</si>
  <si>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</si>
  <si>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</si>
  <si>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</si>
  <si>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</si>
  <si>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</si>
  <si>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</si>
  <si>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</si>
  <si>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</si>
  <si>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</si>
  <si>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</si>
  <si>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</si>
  <si>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</si>
  <si>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</si>
  <si>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</si>
  <si>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</si>
  <si>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</si>
  <si>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</si>
  <si>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</si>
  <si>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</si>
  <si>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</si>
  <si>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</si>
  <si>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</si>
  <si>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</si>
  <si>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</si>
  <si>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</si>
  <si>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</si>
  <si>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</si>
  <si>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</si>
  <si>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</si>
  <si>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</si>
  <si>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</si>
  <si>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</si>
  <si>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</si>
  <si>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</si>
  <si>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</si>
  <si>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</si>
  <si>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</si>
  <si>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</si>
  <si>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</si>
  <si>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</si>
  <si>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</si>
  <si>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</si>
  <si>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</si>
  <si>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</si>
  <si>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</si>
  <si>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</si>
  <si>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</si>
  <si>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</si>
  <si>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</si>
  <si>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</si>
  <si>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</si>
  <si>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</si>
  <si>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</si>
  <si>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</si>
  <si>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</si>
  <si>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</si>
  <si>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</si>
  <si>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</si>
  <si>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</si>
  <si>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</si>
  <si>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</si>
  <si>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</si>
  <si>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</si>
  <si>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</si>
  <si>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</si>
  <si>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</si>
  <si>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</si>
  <si>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</si>
  <si>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</si>
  <si>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</si>
  <si>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</si>
  <si>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</si>
  <si>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</si>
  <si>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</si>
  <si>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</si>
  <si>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</si>
  <si>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</si>
  <si>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</si>
  <si>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</si>
  <si>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</si>
  <si>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</si>
  <si>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</si>
  <si>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</si>
  <si>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</si>
  <si>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</si>
  <si>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</si>
  <si>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</si>
  <si>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</si>
  <si>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</si>
  <si>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</si>
  <si>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</si>
  <si>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</si>
  <si>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</si>
  <si>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</si>
  <si>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</si>
  <si>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</si>
  <si>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</si>
  <si>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</si>
  <si>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</si>
  <si>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</si>
  <si>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</si>
  <si>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</si>
  <si>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</si>
  <si>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</si>
  <si>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</si>
  <si>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</si>
  <si>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</si>
  <si>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</si>
  <si>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</si>
  <si>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</si>
  <si>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</si>
  <si>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</si>
  <si>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</si>
  <si>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</si>
  <si>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</si>
  <si>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</si>
  <si>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</si>
  <si>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</si>
  <si>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</si>
  <si>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</si>
  <si>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</si>
  <si>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</si>
  <si>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</si>
  <si>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</si>
  <si>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</si>
  <si>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</si>
  <si>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</si>
  <si>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</si>
  <si>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</si>
  <si>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</si>
  <si>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</si>
  <si>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</si>
  <si>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</si>
  <si>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</si>
  <si>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</si>
  <si>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</si>
  <si>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</si>
  <si>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</si>
  <si>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</si>
  <si>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</si>
  <si>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</si>
  <si>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</si>
  <si>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</si>
  <si>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</si>
  <si>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</si>
  <si>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</si>
  <si>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</si>
  <si>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</si>
  <si>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</si>
  <si>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</si>
  <si>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</si>
  <si>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</si>
  <si>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</si>
  <si>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</si>
  <si>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</si>
  <si>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</si>
  <si>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</si>
  <si>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</si>
  <si>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</si>
  <si>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</si>
  <si>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</si>
  <si>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</si>
  <si>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</si>
  <si>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</si>
  <si>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</si>
  <si>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</si>
  <si>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</si>
  <si>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</si>
  <si>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</si>
  <si>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</si>
  <si>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</si>
  <si>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</si>
  <si>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</si>
  <si>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</si>
  <si>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</si>
  <si>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</si>
  <si>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</si>
  <si>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</si>
  <si>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</si>
  <si>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</si>
  <si>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</si>
  <si>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</si>
  <si>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</si>
  <si>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</si>
  <si>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</si>
  <si>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</si>
  <si>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</si>
  <si>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</si>
  <si>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</si>
  <si>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</si>
  <si>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</si>
  <si>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</si>
  <si>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</si>
  <si>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</si>
  <si>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</si>
  <si>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</si>
  <si>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</si>
  <si>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</si>
  <si>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</si>
  <si>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</si>
  <si>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</si>
  <si>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</si>
  <si>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</si>
  <si>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</si>
  <si>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</si>
  <si>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</si>
  <si>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</si>
  <si>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</si>
  <si>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</si>
  <si>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</si>
  <si>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</si>
  <si>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</si>
  <si>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</si>
  <si>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</si>
  <si>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</si>
  <si>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</si>
  <si>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</si>
  <si>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</si>
  <si>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</si>
  <si>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</si>
  <si>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</si>
  <si>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</si>
  <si>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</si>
  <si>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</si>
  <si>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</si>
  <si>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</si>
  <si>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</si>
  <si>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</si>
  <si>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</si>
  <si>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</si>
  <si>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</si>
  <si>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</si>
  <si>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</si>
  <si>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</si>
  <si>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</si>
  <si>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</si>
  <si>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</si>
  <si>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</si>
  <si>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</si>
  <si>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</si>
  <si>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</si>
  <si>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</si>
  <si>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</si>
  <si>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</si>
  <si>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</si>
  <si>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</si>
  <si>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</si>
  <si>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</si>
  <si>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</si>
  <si>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</si>
  <si>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</si>
  <si>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</si>
  <si>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</si>
  <si>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</si>
  <si>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</si>
  <si>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</si>
  <si>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</si>
  <si>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</si>
  <si>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</si>
  <si>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</si>
  <si>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</si>
  <si>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</si>
  <si>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</si>
  <si>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</si>
  <si>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</si>
  <si>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</si>
  <si>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</si>
  <si>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</si>
  <si>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</si>
  <si>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</si>
  <si>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</si>
  <si>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</si>
  <si>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</si>
  <si>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</si>
  <si>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</si>
  <si>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</si>
  <si>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</si>
  <si>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</si>
  <si>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</si>
  <si>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</si>
  <si>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</si>
  <si>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</si>
  <si>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</si>
  <si>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</si>
  <si>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</si>
  <si>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</si>
  <si>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</si>
  <si>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</si>
  <si>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</si>
  <si>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</si>
  <si>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</si>
  <si>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</si>
  <si>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</si>
  <si>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</si>
  <si>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</si>
  <si>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</si>
  <si>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</si>
  <si>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</si>
  <si>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</si>
  <si>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</si>
  <si>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</si>
  <si>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</si>
  <si>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</si>
  <si>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</si>
  <si>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</si>
  <si>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</si>
  <si>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</si>
  <si>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</si>
  <si>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</si>
  <si>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</si>
  <si>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</si>
  <si>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</si>
  <si>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</si>
  <si>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</si>
  <si>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</si>
  <si>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</si>
  <si>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</si>
  <si>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</si>
  <si>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</si>
  <si>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</si>
  <si>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</si>
  <si>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</si>
  <si>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</si>
  <si>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</si>
  <si>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</si>
  <si>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</si>
  <si>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</si>
  <si>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</si>
  <si>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</si>
  <si>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</si>
  <si>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</si>
  <si>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</si>
  <si>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</si>
  <si>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</si>
  <si>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</si>
  <si>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</si>
  <si>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</si>
  <si>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</si>
  <si>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</si>
  <si>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</si>
  <si>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</si>
  <si>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</si>
  <si>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</si>
  <si>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</si>
  <si>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</si>
  <si>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</si>
  <si>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</si>
  <si>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</si>
  <si>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</si>
  <si>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</si>
  <si>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</si>
  <si>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</si>
  <si>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</si>
  <si>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</si>
  <si>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</si>
  <si>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</si>
  <si>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</si>
  <si>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</si>
  <si>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</si>
  <si>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</si>
  <si>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</si>
  <si>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</si>
  <si>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</si>
  <si>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</si>
  <si>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</si>
  <si>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</si>
  <si>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</si>
  <si>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</si>
  <si>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</si>
  <si>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</si>
  <si>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</si>
  <si>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</si>
  <si>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</si>
  <si>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</si>
  <si>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</si>
  <si>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</si>
  <si>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</si>
  <si>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</si>
  <si>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</si>
  <si>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</si>
  <si>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</si>
  <si>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</si>
  <si>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</si>
  <si>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</si>
  <si>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</si>
  <si>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</si>
  <si>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</si>
  <si>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</si>
  <si>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</si>
  <si>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</si>
  <si>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</si>
  <si>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</si>
  <si>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</si>
  <si>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</si>
  <si>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</si>
  <si>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</si>
  <si>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</si>
  <si>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</si>
  <si>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</si>
  <si>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</si>
  <si>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</si>
  <si>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</si>
  <si>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</si>
  <si>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</si>
  <si>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</si>
  <si>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</si>
  <si>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</si>
  <si>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</si>
  <si>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</si>
  <si>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</si>
  <si>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</si>
  <si>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</si>
  <si>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</si>
  <si>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</si>
  <si>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</si>
  <si>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</si>
  <si>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</si>
  <si>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</si>
  <si>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</si>
  <si>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</si>
  <si>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</si>
  <si>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</si>
  <si>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</si>
  <si>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</si>
  <si>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</si>
  <si>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</si>
  <si>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</si>
  <si>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</si>
  <si>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</si>
  <si>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</si>
  <si>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</si>
  <si>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</si>
  <si>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</si>
  <si>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</si>
  <si>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</si>
  <si>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</si>
  <si>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</si>
  <si>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</si>
  <si>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</si>
  <si>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</si>
  <si>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</si>
  <si>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</si>
  <si>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</si>
  <si>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</si>
  <si>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</si>
  <si>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</si>
  <si>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</si>
  <si>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</si>
  <si>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</si>
  <si>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</si>
  <si>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</si>
  <si>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</si>
  <si>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</si>
  <si>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</si>
  <si>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</si>
  <si>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</si>
  <si>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</si>
  <si>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</si>
  <si>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</si>
  <si>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</si>
  <si>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</si>
  <si>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</si>
  <si>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</si>
  <si>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</si>
  <si>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</si>
  <si>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</si>
  <si>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</si>
  <si>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</si>
  <si>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</si>
  <si>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</si>
  <si>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</si>
  <si>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</si>
  <si>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</si>
  <si>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</si>
  <si>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</si>
  <si>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</si>
  <si>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</si>
  <si>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</si>
  <si>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</si>
  <si>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</si>
  <si>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</si>
  <si>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</si>
  <si>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</si>
  <si>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</si>
  <si>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</si>
  <si>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</si>
  <si>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</si>
  <si>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</si>
  <si>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</si>
  <si>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</si>
  <si>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</si>
  <si>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</si>
  <si>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</si>
  <si>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</si>
  <si>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</si>
  <si>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</si>
  <si>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</si>
  <si>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</si>
  <si>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</si>
  <si>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</si>
  <si>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</si>
  <si>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</si>
  <si>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</si>
  <si>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</si>
  <si>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</si>
  <si>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</si>
  <si>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</si>
  <si>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</si>
  <si>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</si>
  <si>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</si>
  <si>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</si>
  <si>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</si>
  <si>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</si>
  <si>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</si>
  <si>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</si>
  <si>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</si>
  <si>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</si>
  <si>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</si>
  <si>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</si>
  <si>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</si>
  <si>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</si>
  <si>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</si>
  <si>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</si>
  <si>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</si>
  <si>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</si>
  <si>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</si>
  <si>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</si>
  <si>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</si>
  <si>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</si>
  <si>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</si>
  <si>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</si>
  <si>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</si>
  <si>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</si>
  <si>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</si>
  <si>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</si>
  <si>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</si>
  <si>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</si>
  <si>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</si>
  <si>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</si>
  <si>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</si>
  <si>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</si>
  <si>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</si>
  <si>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</si>
  <si>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</si>
  <si>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</si>
  <si>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</si>
  <si>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</si>
  <si>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</si>
  <si>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</si>
  <si>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</si>
  <si>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</si>
  <si>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</si>
  <si>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</si>
  <si>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</si>
  <si>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</si>
  <si>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</si>
  <si>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</si>
  <si>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</si>
  <si>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</si>
  <si>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</si>
  <si>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</si>
  <si>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</si>
  <si>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</si>
  <si>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</si>
  <si>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</si>
  <si>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</si>
  <si>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</si>
  <si>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</si>
  <si>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</si>
  <si>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</si>
  <si>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</si>
  <si>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</si>
  <si>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</si>
  <si>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</si>
  <si>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</si>
  <si>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</si>
  <si>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</si>
  <si>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</si>
  <si>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</si>
  <si>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</si>
  <si>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</si>
  <si>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</si>
  <si>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</si>
  <si>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</si>
  <si>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</si>
  <si>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</si>
  <si>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</si>
  <si>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</si>
  <si>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</si>
  <si>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</si>
  <si>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</si>
  <si>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</si>
  <si>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</si>
  <si>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</si>
  <si>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</si>
  <si>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</si>
  <si>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</si>
  <si>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</si>
  <si>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</si>
  <si>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</si>
  <si>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</si>
  <si>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</si>
  <si>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</si>
  <si>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</si>
  <si>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</si>
  <si>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</si>
  <si>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</si>
  <si>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</si>
  <si>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</si>
  <si>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</si>
  <si>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</si>
  <si>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</si>
  <si>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</si>
  <si>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</si>
  <si>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</si>
  <si>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</si>
  <si>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</si>
  <si>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</si>
  <si>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</si>
  <si>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</si>
  <si>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</si>
  <si>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</si>
  <si>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</si>
  <si>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</si>
  <si>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</si>
  <si>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</si>
  <si>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</si>
  <si>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</si>
  <si>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</si>
  <si>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</si>
  <si>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</si>
  <si>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</si>
  <si>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</si>
  <si>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</si>
  <si>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</si>
  <si>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</si>
  <si>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</si>
  <si>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</si>
  <si>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</si>
  <si>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</si>
  <si>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</si>
  <si>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</si>
  <si>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</si>
  <si>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</si>
  <si>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</si>
  <si>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</si>
  <si>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</si>
  <si>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</si>
  <si>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</si>
  <si>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</si>
  <si>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</si>
  <si>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</si>
  <si>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</si>
  <si>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</si>
  <si>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</si>
  <si>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</si>
  <si>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</si>
  <si>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</si>
  <si>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</si>
  <si>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</si>
  <si>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</si>
  <si>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</si>
  <si>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</si>
  <si>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</si>
  <si>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</si>
  <si>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</si>
  <si>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</si>
  <si>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</si>
  <si>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</si>
  <si>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</si>
  <si>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</si>
  <si>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</si>
  <si>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</si>
  <si>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</si>
  <si>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</si>
  <si>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</si>
  <si>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</si>
  <si>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</si>
  <si>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</si>
  <si>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</si>
  <si>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</si>
  <si>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</si>
  <si>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</si>
  <si>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</si>
  <si>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</si>
  <si>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</si>
  <si>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</si>
  <si>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</si>
  <si>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</si>
  <si>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</si>
  <si>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</si>
  <si>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</si>
  <si>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</si>
  <si>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</si>
  <si>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</si>
  <si>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</si>
  <si>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</si>
  <si>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</si>
  <si>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</si>
  <si>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</si>
  <si>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</si>
  <si>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</si>
  <si>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</si>
  <si>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</si>
  <si>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</si>
  <si>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</si>
  <si>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</si>
  <si>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</si>
  <si>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</si>
  <si>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</si>
  <si>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</si>
  <si>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</si>
  <si>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</si>
  <si>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</si>
  <si>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</si>
  <si>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</si>
  <si>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</si>
  <si>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</si>
  <si>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</si>
  <si>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</si>
  <si>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</si>
  <si>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</si>
  <si>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</si>
  <si>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</si>
  <si>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</si>
  <si>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</si>
  <si>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</si>
  <si>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</si>
  <si>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</si>
  <si>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</si>
  <si>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</si>
  <si>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</si>
  <si>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</si>
  <si>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</si>
  <si>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</si>
  <si>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</si>
  <si>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</si>
  <si>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</si>
  <si>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</si>
  <si>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</si>
  <si>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</si>
  <si>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</si>
  <si>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</si>
  <si>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</si>
  <si>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</si>
  <si>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</si>
  <si>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</si>
  <si>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</si>
  <si>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</si>
  <si>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</si>
  <si>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</si>
  <si>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</si>
  <si>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</si>
  <si>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</si>
  <si>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</si>
  <si>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</si>
  <si>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</si>
  <si>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</si>
  <si>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</si>
  <si>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</si>
  <si>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</si>
  <si>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</si>
  <si>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</si>
  <si>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</si>
  <si>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</si>
  <si>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</si>
  <si>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</si>
  <si>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</si>
  <si>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</si>
  <si>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</si>
  <si>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</si>
  <si>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</si>
  <si>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</si>
  <si>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</si>
  <si>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</si>
  <si>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</si>
  <si>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</si>
  <si>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</si>
  <si>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</si>
  <si>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</si>
  <si>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</si>
  <si>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</si>
  <si>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</si>
  <si>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</si>
  <si>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</si>
  <si>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</si>
  <si>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</si>
  <si>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</si>
  <si>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</si>
  <si>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</si>
  <si>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</si>
  <si>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</si>
  <si>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</si>
  <si>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</si>
  <si>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</si>
  <si>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</si>
  <si>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</si>
  <si>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</si>
  <si>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</si>
  <si>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</si>
  <si>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</si>
  <si>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</si>
  <si>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</si>
  <si>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</si>
  <si>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</si>
  <si>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</si>
  <si>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</si>
  <si>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</si>
  <si>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</si>
  <si>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</si>
  <si>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</si>
  <si>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</si>
  <si>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</si>
  <si>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</si>
  <si>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</si>
  <si>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</si>
  <si>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</si>
  <si>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</si>
  <si>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</si>
  <si>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</si>
  <si>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</si>
  <si>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</si>
  <si>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</si>
  <si>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</si>
  <si>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</si>
  <si>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</si>
  <si>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</si>
  <si>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</si>
  <si>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</si>
  <si>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</si>
  <si>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</si>
  <si>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</si>
  <si>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</si>
  <si>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</si>
  <si>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</si>
  <si>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</si>
  <si>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</si>
  <si>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</si>
  <si>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</si>
  <si>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</si>
  <si>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</si>
  <si>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</si>
  <si>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</si>
  <si>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</si>
  <si>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</si>
  <si>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</si>
  <si>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</si>
  <si>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</si>
  <si>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</si>
  <si>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</si>
  <si>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</si>
  <si>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</si>
  <si>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</si>
  <si>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</si>
  <si>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</si>
  <si>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</si>
  <si>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</si>
  <si>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</si>
  <si>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</si>
  <si>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</si>
  <si>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</si>
  <si>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</si>
  <si>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</si>
  <si>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</si>
  <si>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</si>
  <si>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</si>
  <si>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</si>
  <si>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</si>
  <si>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</si>
  <si>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</si>
  <si>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</si>
  <si>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</si>
  <si>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</si>
  <si>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</si>
  <si>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</si>
  <si>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</si>
  <si>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</si>
  <si>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</si>
  <si>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</si>
  <si>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</si>
  <si>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</si>
  <si>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</si>
  <si>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</si>
  <si>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</si>
  <si>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</si>
  <si>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</si>
  <si>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</si>
  <si>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</si>
  <si>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</si>
  <si>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</si>
  <si>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</si>
  <si>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</si>
  <si>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</si>
  <si>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</si>
  <si>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</si>
  <si>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</si>
  <si>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</si>
  <si>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</si>
  <si>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</si>
  <si>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</si>
  <si>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</si>
  <si>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</si>
  <si>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</si>
  <si>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</si>
  <si>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</si>
  <si>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</si>
  <si>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</si>
  <si>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</si>
  <si>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</si>
  <si>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</si>
  <si>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</si>
  <si>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</si>
  <si>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</si>
  <si>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</si>
  <si>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</si>
  <si>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</si>
  <si>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</si>
  <si>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</si>
  <si>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</si>
  <si>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</si>
  <si>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</si>
  <si>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</si>
  <si>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</si>
  <si>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</si>
  <si>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</si>
  <si>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</si>
  <si>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</si>
  <si>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</si>
  <si>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</si>
  <si>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</si>
  <si>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</si>
  <si>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</si>
  <si>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</si>
  <si>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</si>
  <si>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</si>
  <si>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</si>
  <si>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</si>
  <si>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</si>
  <si>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</si>
  <si>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</si>
  <si>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</si>
  <si>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</si>
  <si>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</si>
  <si>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</si>
  <si>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</si>
  <si>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</si>
  <si>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</si>
  <si>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</si>
  <si>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</si>
  <si>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</si>
  <si>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</si>
  <si>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</si>
  <si>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</si>
  <si>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</si>
  <si>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</si>
  <si>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</si>
  <si>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</si>
  <si>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</si>
  <si>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</si>
  <si>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</si>
  <si>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</si>
  <si>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</si>
  <si>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</si>
  <si>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</si>
  <si>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</si>
  <si>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</si>
  <si>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</si>
  <si>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</si>
  <si>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</si>
  <si>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</si>
  <si>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</si>
  <si>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</si>
  <si>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</si>
  <si>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</si>
  <si>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</si>
  <si>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</si>
  <si>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</si>
  <si>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</si>
  <si>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</si>
  <si>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</si>
  <si>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</si>
  <si>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</si>
  <si>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</si>
  <si>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</si>
  <si>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</si>
  <si>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</si>
  <si>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</si>
  <si>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</si>
  <si>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</si>
  <si>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</si>
  <si>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</si>
  <si>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</si>
  <si>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</si>
  <si>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</si>
  <si>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</si>
  <si>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</si>
  <si>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</si>
  <si>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</si>
  <si>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</si>
  <si>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</si>
  <si>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</si>
  <si>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</si>
  <si>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</si>
  <si>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</si>
  <si>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</si>
  <si>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</si>
  <si>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</si>
  <si>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</si>
  <si>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</si>
  <si>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</si>
  <si>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</si>
  <si>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</si>
  <si>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</si>
  <si>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</si>
  <si>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</si>
  <si>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</si>
  <si>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</si>
  <si>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</si>
  <si>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</si>
  <si>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</si>
  <si>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</si>
  <si>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</si>
  <si>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</si>
  <si>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</si>
  <si>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</si>
  <si>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</si>
  <si>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</si>
  <si>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</si>
  <si>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</si>
  <si>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</si>
  <si>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</si>
  <si>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</si>
  <si>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</si>
  <si>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</si>
  <si>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</si>
  <si>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</si>
  <si>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</si>
  <si>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</si>
  <si>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</si>
  <si>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</si>
  <si>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</si>
  <si>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</si>
  <si>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</si>
  <si>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</si>
  <si>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</si>
  <si>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</si>
  <si>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</si>
  <si>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</si>
  <si>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</si>
  <si>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</si>
  <si>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</si>
  <si>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</si>
  <si>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</si>
  <si>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</si>
  <si>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</si>
  <si>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</si>
  <si>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</si>
  <si>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</si>
  <si>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</si>
  <si>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</si>
  <si>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</si>
  <si>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</si>
  <si>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</si>
  <si>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</si>
  <si>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</si>
  <si>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</si>
  <si>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</si>
  <si>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</si>
  <si>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</si>
  <si>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</si>
  <si>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</si>
  <si>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</si>
  <si>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</si>
  <si>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</si>
  <si>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</si>
  <si>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</si>
  <si>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</si>
  <si>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</si>
  <si>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</si>
  <si>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</si>
  <si>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</si>
  <si>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</si>
  <si>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</si>
  <si>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</si>
  <si>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</si>
  <si>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</si>
  <si>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</si>
  <si>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</si>
  <si>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</si>
  <si>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</si>
  <si>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</si>
  <si>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</si>
  <si>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</si>
  <si>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</si>
  <si>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</si>
  <si>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</si>
  <si>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</si>
  <si>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</si>
  <si>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</si>
  <si>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</si>
  <si>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</si>
  <si>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</si>
  <si>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</si>
  <si>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</si>
  <si>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</si>
  <si>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</si>
  <si>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</si>
  <si>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</si>
  <si>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</si>
  <si>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</si>
  <si>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</si>
  <si>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</si>
  <si>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</si>
  <si>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</si>
  <si>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</si>
  <si>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</si>
  <si>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</si>
  <si>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</si>
  <si>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</si>
  <si>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</si>
  <si>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</si>
  <si>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</si>
  <si>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</si>
  <si>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</si>
  <si>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</si>
  <si>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</si>
  <si>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</si>
  <si>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</si>
  <si>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</si>
  <si>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</si>
  <si>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</si>
  <si>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</si>
  <si>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</si>
  <si>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</si>
  <si>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</si>
  <si>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</si>
  <si>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</si>
  <si>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</si>
  <si>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</si>
  <si>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</si>
  <si>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</si>
  <si>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</si>
  <si>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</si>
  <si>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</si>
  <si>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</si>
  <si>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</si>
  <si>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</si>
  <si>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</si>
  <si>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</si>
  <si>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</si>
  <si>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</si>
  <si>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</si>
  <si>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</si>
  <si>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</si>
  <si>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</si>
  <si>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</si>
  <si>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</si>
  <si>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</si>
  <si>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</si>
  <si>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</si>
  <si>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</si>
  <si>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</si>
  <si>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</si>
  <si>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</si>
  <si>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</si>
  <si>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</si>
  <si>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</si>
  <si>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</si>
  <si>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</si>
  <si>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</si>
  <si>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</si>
  <si>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</si>
  <si>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</si>
  <si>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</si>
  <si>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</si>
  <si>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</si>
  <si>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</si>
  <si>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</si>
  <si>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</si>
  <si>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</si>
  <si>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</si>
  <si>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</si>
  <si>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</si>
  <si>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</si>
  <si>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</si>
  <si>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</si>
  <si>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</si>
  <si>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</si>
  <si>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</si>
  <si>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</si>
  <si>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</si>
  <si>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</si>
  <si>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</si>
  <si>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</si>
  <si>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</si>
  <si>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</si>
  <si>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</si>
  <si>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</si>
  <si>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</si>
  <si>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</si>
  <si>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</si>
  <si>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</si>
  <si>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</si>
  <si>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</si>
  <si>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</si>
  <si>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</si>
  <si>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</si>
  <si>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</si>
  <si>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</si>
  <si>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</si>
  <si>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</si>
  <si>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</si>
  <si>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</si>
  <si>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</si>
  <si>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</si>
  <si>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</si>
  <si>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</si>
  <si>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</si>
  <si>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</si>
  <si>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</si>
  <si>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</si>
  <si>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</si>
  <si>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</si>
  <si>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</si>
  <si>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</si>
  <si>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</si>
  <si>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</si>
  <si>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</si>
  <si>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</si>
  <si>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</si>
  <si>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</si>
  <si>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</si>
  <si>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</si>
  <si>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</si>
  <si>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</si>
  <si>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</si>
  <si>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</si>
  <si>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</si>
  <si>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</si>
  <si>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</si>
  <si>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</si>
  <si>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</si>
  <si>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</si>
  <si>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</si>
  <si>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</si>
  <si>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</si>
  <si>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</si>
  <si>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</si>
  <si>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</si>
  <si>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</si>
  <si>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</si>
  <si>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</si>
  <si>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</si>
  <si>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</si>
  <si>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</si>
  <si>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</si>
  <si>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</si>
  <si>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</si>
  <si>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</si>
  <si>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</si>
  <si>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</si>
  <si>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</si>
  <si>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</si>
  <si>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</si>
  <si>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</si>
  <si>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</si>
  <si>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</si>
  <si>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</si>
  <si>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</si>
  <si>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</si>
  <si>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</si>
  <si>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</si>
  <si>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</si>
  <si>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</si>
  <si>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</si>
  <si>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</si>
  <si>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</si>
  <si>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</si>
  <si>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</si>
  <si>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</si>
  <si>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</si>
  <si>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</si>
  <si>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</si>
  <si>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</si>
  <si>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</si>
  <si>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</si>
  <si>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</si>
  <si>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</si>
  <si>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</si>
  <si>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</si>
  <si>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</si>
  <si>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</si>
  <si>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</si>
  <si>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</si>
  <si>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</si>
  <si>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</si>
  <si>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</si>
  <si>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</si>
  <si>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</si>
  <si>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</si>
  <si>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</si>
  <si>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</si>
  <si>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</si>
  <si>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</si>
  <si>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</si>
  <si>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</si>
  <si>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</si>
  <si>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</si>
  <si>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</si>
  <si>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</si>
  <si>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</si>
  <si>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</si>
  <si>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</si>
  <si>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</si>
  <si>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</si>
  <si>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</si>
  <si>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</si>
  <si>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</si>
  <si>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</si>
  <si>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</si>
  <si>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</si>
  <si>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</si>
  <si>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</si>
  <si>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</si>
  <si>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</si>
  <si>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</si>
  <si>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</si>
  <si>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</si>
  <si>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</si>
  <si>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</si>
  <si>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</si>
  <si>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</si>
  <si>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</si>
  <si>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</si>
  <si>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</si>
  <si>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</si>
  <si>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</si>
  <si>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</si>
  <si>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</si>
  <si>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</si>
  <si>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</si>
  <si>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</si>
  <si>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</si>
  <si>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</si>
  <si>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</si>
  <si>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</si>
  <si>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</si>
  <si>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</si>
  <si>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</si>
  <si>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</si>
  <si>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</si>
  <si>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</si>
  <si>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</si>
  <si>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</si>
  <si>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</si>
  <si>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</si>
  <si>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</si>
  <si>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</si>
  <si>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</si>
  <si>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</si>
  <si>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</si>
  <si>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</si>
  <si>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</si>
  <si>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</si>
  <si>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</si>
  <si>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</si>
  <si>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</si>
  <si>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</si>
  <si>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</si>
  <si>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</si>
  <si>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</si>
  <si>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</si>
  <si>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</si>
  <si>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</si>
  <si>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</si>
  <si>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</si>
  <si>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</si>
  <si>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</si>
  <si>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</si>
  <si>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</si>
  <si>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</si>
  <si>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</si>
  <si>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</si>
  <si>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</si>
  <si>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</si>
  <si>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</si>
  <si>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</si>
  <si>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</si>
  <si>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</si>
  <si>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</si>
  <si>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</si>
  <si>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</si>
  <si>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</si>
  <si>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</si>
  <si>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</si>
  <si>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</si>
  <si>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</si>
  <si>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</si>
  <si>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</si>
  <si>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</si>
  <si>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</si>
  <si>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</si>
  <si>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</si>
  <si>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</si>
  <si>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</si>
  <si>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</si>
  <si>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</si>
  <si>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</si>
  <si>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</si>
  <si>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</si>
  <si>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</si>
  <si>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</si>
  <si>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</si>
  <si>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</si>
  <si>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</si>
  <si>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</si>
  <si>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</si>
  <si>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</si>
  <si>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</si>
  <si>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</si>
  <si>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</si>
  <si>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</si>
  <si>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</si>
  <si>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</si>
  <si>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</si>
  <si>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</si>
  <si>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</si>
  <si>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</si>
  <si>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</si>
  <si>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</si>
  <si>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</si>
  <si>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</si>
  <si>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</si>
  <si>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</si>
  <si>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</si>
  <si>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</si>
  <si>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</si>
  <si>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</si>
  <si>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</si>
  <si>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</si>
  <si>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</si>
  <si>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</si>
  <si>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</si>
  <si>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</si>
  <si>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</si>
  <si>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</si>
  <si>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</si>
  <si>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</si>
  <si>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</si>
  <si>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</si>
  <si>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</si>
  <si>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</si>
  <si>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</si>
  <si>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</si>
  <si>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</si>
  <si>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</si>
  <si>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</si>
  <si>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</si>
  <si>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</si>
  <si>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</si>
  <si>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</si>
  <si>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</si>
  <si>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</si>
  <si>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</si>
  <si>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</si>
  <si>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</si>
  <si>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</si>
  <si>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</si>
  <si>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</si>
  <si>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</si>
  <si>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</si>
  <si>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</si>
  <si>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</si>
  <si>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</si>
  <si>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</si>
  <si>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</si>
  <si>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</si>
  <si>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</si>
  <si>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</si>
  <si>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</si>
  <si>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</si>
  <si>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</si>
  <si>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</si>
  <si>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</si>
  <si>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</si>
  <si>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</si>
  <si>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</si>
  <si>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</si>
  <si>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</si>
  <si>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</si>
  <si>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</si>
  <si>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</si>
  <si>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</si>
  <si>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</si>
  <si>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</si>
  <si>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</si>
  <si>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</si>
  <si>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</si>
  <si>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</si>
  <si>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</si>
  <si>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</si>
  <si>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</si>
  <si>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</si>
  <si>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</si>
  <si>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</si>
  <si>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</si>
  <si>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</si>
  <si>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</si>
  <si>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</si>
  <si>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</si>
  <si>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</si>
  <si>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</si>
  <si>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</si>
  <si>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</si>
  <si>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</si>
  <si>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</si>
  <si>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</si>
  <si>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</si>
  <si>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</si>
  <si>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</si>
  <si>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</si>
  <si>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</si>
  <si>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</si>
  <si>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</si>
  <si>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</si>
  <si>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</si>
  <si>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</si>
  <si>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</si>
  <si>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</si>
  <si>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</si>
  <si>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</si>
  <si>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</si>
  <si>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</si>
  <si>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</si>
  <si>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</si>
  <si>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</si>
  <si>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</si>
  <si>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</si>
  <si>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</si>
  <si>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</si>
  <si>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</si>
  <si>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</si>
  <si>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</si>
  <si>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</si>
  <si>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</si>
  <si>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</si>
  <si>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</si>
  <si>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</si>
  <si>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</si>
  <si>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</si>
  <si>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</si>
  <si>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</si>
  <si>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</si>
  <si>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</si>
  <si>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</si>
  <si>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</si>
  <si>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</si>
  <si>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</si>
  <si>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</si>
  <si>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</si>
  <si>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</si>
  <si>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</si>
  <si>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</si>
  <si>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</si>
  <si>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</si>
  <si>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</si>
  <si>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</si>
  <si>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</si>
  <si>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</si>
  <si>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</si>
  <si>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</si>
  <si>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</si>
  <si>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</si>
  <si>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</si>
  <si>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</si>
  <si>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</si>
  <si>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</si>
  <si>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</si>
  <si>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</si>
  <si>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</si>
  <si>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</si>
  <si>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</si>
  <si>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</si>
  <si>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</si>
  <si>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</si>
  <si>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</si>
  <si>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</si>
  <si>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</si>
  <si>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</si>
  <si>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</si>
  <si>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</si>
  <si>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</si>
  <si>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</si>
  <si>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</si>
  <si>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</si>
  <si>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</si>
  <si>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</si>
  <si>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</si>
  <si>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</si>
  <si>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</si>
  <si>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</si>
  <si>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</si>
  <si>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</si>
  <si>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</si>
  <si>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</si>
  <si>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</si>
  <si>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</si>
  <si>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</si>
  <si>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</si>
  <si>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</si>
  <si>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</si>
  <si>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</si>
  <si>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</si>
  <si>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</si>
  <si>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</si>
  <si>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</si>
  <si>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</si>
  <si>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</si>
  <si>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</si>
  <si>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</si>
  <si>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</si>
  <si>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</si>
  <si>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</si>
  <si>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</si>
  <si>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</si>
  <si>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</si>
  <si>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</si>
  <si>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</si>
  <si>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</si>
  <si>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</si>
  <si>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</si>
  <si>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</si>
  <si>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</si>
  <si>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</si>
  <si>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</si>
  <si>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</si>
  <si>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</si>
  <si>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</si>
  <si>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</si>
  <si>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</si>
  <si>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</si>
  <si>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</si>
  <si>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</si>
  <si>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</si>
  <si>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</si>
  <si>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</si>
  <si>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</si>
  <si>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</si>
  <si>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</si>
  <si>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</si>
  <si>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</si>
  <si>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</si>
  <si>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</si>
  <si>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</si>
  <si>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</si>
  <si>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</si>
  <si>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</si>
  <si>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</si>
  <si>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</si>
  <si>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</si>
  <si>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</si>
  <si>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</si>
  <si>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</si>
  <si>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</si>
  <si>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</si>
  <si>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</si>
  <si>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</si>
  <si>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</si>
  <si>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</si>
  <si>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</si>
  <si>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</si>
  <si>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</si>
  <si>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</si>
  <si>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</si>
  <si>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</si>
  <si>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</si>
  <si>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</si>
  <si>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</si>
  <si>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</si>
  <si>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</si>
  <si>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</si>
  <si>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</si>
  <si>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</si>
  <si>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</si>
  <si>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</si>
  <si>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</si>
  <si>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</si>
  <si>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</si>
  <si>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</si>
  <si>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</si>
  <si>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</si>
  <si>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</si>
  <si>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</si>
  <si>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</si>
  <si>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</si>
  <si>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</si>
  <si>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</si>
  <si>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</si>
  <si>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</si>
  <si>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</si>
  <si>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</si>
  <si>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</si>
  <si>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</si>
  <si>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</si>
  <si>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</si>
  <si>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</si>
  <si>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</si>
  <si>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</si>
  <si>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</si>
  <si>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</si>
  <si>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</si>
  <si>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</si>
  <si>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</si>
  <si>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</si>
  <si>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</si>
  <si>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</si>
  <si>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</si>
  <si>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</si>
  <si>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</si>
  <si>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</si>
  <si>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</si>
  <si>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</si>
  <si>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</si>
  <si>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</si>
  <si>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</si>
  <si>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</si>
  <si>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</si>
  <si>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</si>
  <si>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</si>
  <si>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</si>
  <si>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</si>
  <si>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</si>
  <si>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</si>
  <si>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</si>
  <si>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</si>
  <si>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</si>
  <si>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</si>
  <si>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</si>
  <si>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</si>
  <si>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</si>
  <si>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</si>
  <si>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</si>
  <si>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</si>
  <si>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</si>
  <si>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</si>
  <si>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</si>
  <si>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</si>
  <si>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</si>
  <si>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</si>
  <si>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</si>
  <si>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</si>
  <si>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</si>
  <si>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</si>
  <si>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</si>
  <si>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</si>
  <si>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</si>
  <si>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</si>
  <si>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</si>
  <si>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</si>
  <si>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</si>
  <si>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</si>
  <si>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</si>
  <si>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</si>
  <si>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</si>
  <si>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</si>
  <si>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</si>
  <si>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</si>
  <si>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</si>
  <si>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</si>
  <si>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</si>
  <si>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</si>
  <si>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</si>
  <si>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</si>
  <si>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</si>
  <si>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</si>
  <si>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</si>
  <si>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</si>
  <si>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</si>
  <si>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</si>
  <si>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</si>
  <si>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</si>
  <si>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</si>
  <si>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</si>
  <si>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</si>
  <si>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</si>
  <si>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</si>
  <si>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</si>
  <si>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</si>
  <si>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</si>
  <si>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</si>
  <si>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</si>
  <si>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</si>
  <si>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</si>
  <si>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</si>
  <si>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</si>
  <si>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</si>
  <si>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</si>
  <si>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</si>
  <si>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</si>
  <si>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</si>
  <si>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</si>
  <si>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</si>
  <si>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</si>
  <si>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</si>
  <si>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</si>
  <si>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</si>
  <si>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</si>
  <si>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</si>
  <si>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</si>
  <si>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</si>
  <si>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</si>
  <si>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</si>
  <si>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</si>
  <si>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</si>
  <si>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</si>
  <si>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</si>
  <si>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</si>
  <si>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</si>
  <si>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</si>
  <si>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</si>
  <si>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</si>
  <si>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</si>
  <si>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</si>
  <si>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</si>
  <si>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</si>
  <si>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</si>
  <si>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</si>
  <si>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</si>
  <si>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</si>
  <si>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</si>
  <si>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</si>
  <si>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</si>
  <si>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</si>
  <si>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</si>
  <si>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</si>
  <si>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</si>
  <si>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</si>
  <si>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</si>
  <si>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</si>
  <si>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</si>
  <si>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</si>
  <si>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</si>
  <si>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</si>
  <si>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</si>
  <si>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</si>
  <si>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</si>
  <si>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</si>
  <si>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</si>
  <si>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</si>
  <si>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</si>
  <si>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</si>
  <si>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</si>
  <si>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</si>
  <si>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</si>
  <si>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</si>
  <si>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</si>
  <si>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</si>
  <si>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</si>
  <si>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</si>
  <si>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</si>
  <si>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</si>
  <si>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</si>
  <si>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</si>
  <si>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</si>
  <si>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</si>
  <si>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</si>
  <si>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</si>
  <si>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</si>
  <si>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</si>
  <si>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</si>
  <si>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</si>
  <si>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</si>
  <si>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</si>
  <si>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</si>
  <si>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</si>
  <si>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</si>
  <si>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</si>
  <si>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</si>
  <si>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</si>
  <si>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</si>
  <si>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</si>
  <si>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</si>
  <si>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</si>
  <si>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</si>
  <si>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</si>
  <si>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</si>
  <si>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</si>
  <si>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</si>
  <si>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</si>
  <si>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</si>
  <si>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</si>
  <si>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</si>
  <si>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</si>
  <si>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</si>
  <si>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</si>
  <si>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</si>
  <si>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</si>
  <si>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</si>
  <si>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</si>
  <si>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</si>
  <si>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</si>
  <si>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</si>
  <si>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</si>
  <si>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</si>
  <si>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</si>
  <si>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</si>
  <si>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</si>
  <si>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</si>
  <si>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</si>
  <si>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</si>
  <si>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</si>
  <si>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</si>
  <si>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</si>
  <si>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</si>
  <si>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</si>
  <si>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</si>
  <si>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</si>
  <si>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</si>
  <si>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</si>
  <si>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</si>
  <si>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</si>
  <si>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</si>
  <si>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</si>
  <si>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</si>
  <si>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</si>
  <si>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</si>
  <si>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</si>
  <si>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</si>
  <si>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</si>
  <si>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</si>
  <si>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</si>
  <si>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</si>
  <si>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</si>
  <si>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</si>
  <si>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</si>
  <si>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</si>
  <si>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</si>
  <si>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</si>
  <si>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</si>
  <si>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</si>
  <si>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</si>
  <si>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</si>
  <si>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</si>
  <si>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</si>
  <si>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</si>
  <si>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</si>
  <si>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</si>
  <si>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</si>
  <si>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</si>
  <si>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</si>
  <si>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</si>
  <si>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</si>
  <si>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</si>
  <si>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</si>
  <si>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</si>
  <si>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</si>
  <si>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</si>
  <si>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</si>
  <si>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</si>
  <si>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</si>
  <si>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</si>
  <si>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</si>
  <si>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</si>
  <si>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</si>
  <si>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</si>
  <si>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</si>
  <si>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</si>
  <si>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</si>
  <si>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</si>
  <si>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</si>
  <si>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</si>
  <si>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</si>
  <si>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</si>
  <si>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</si>
  <si>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</si>
  <si>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</si>
  <si>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</si>
  <si>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</si>
  <si>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</si>
  <si>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</si>
  <si>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</si>
  <si>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</si>
  <si>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</si>
  <si>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</si>
  <si>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</si>
  <si>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</si>
  <si>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</si>
  <si>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</si>
  <si>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</si>
  <si>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</si>
  <si>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</si>
  <si>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</si>
  <si>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</si>
  <si>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</si>
  <si>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</si>
  <si>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</si>
  <si>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</si>
  <si>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</si>
  <si>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</si>
  <si>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</si>
  <si>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</si>
  <si>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</si>
  <si>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</si>
  <si>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</si>
  <si>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</si>
  <si>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</si>
  <si>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</si>
  <si>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</si>
  <si>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</si>
  <si>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</si>
  <si>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</si>
  <si>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</si>
  <si>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</si>
  <si>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</si>
  <si>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</si>
  <si>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</si>
  <si>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</si>
  <si>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</si>
  <si>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</si>
  <si>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</si>
  <si>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</si>
  <si>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</si>
  <si>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</si>
  <si>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</si>
  <si>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</si>
  <si>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</si>
  <si>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</si>
  <si>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</si>
  <si>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</si>
  <si>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</si>
  <si>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</si>
  <si>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</si>
  <si>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</si>
  <si>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</si>
  <si>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</si>
  <si>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</si>
  <si>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</si>
  <si>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</si>
  <si>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</si>
  <si>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</si>
  <si>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</si>
  <si>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</si>
  <si>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</si>
  <si>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</si>
  <si>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</si>
  <si>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</si>
  <si>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</si>
  <si>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</si>
  <si>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</si>
  <si>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</si>
  <si>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</si>
  <si>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</si>
  <si>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</si>
  <si>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</si>
  <si>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</si>
  <si>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</si>
  <si>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</si>
  <si>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</si>
  <si>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</si>
  <si>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</si>
  <si>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</si>
  <si>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</si>
  <si>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</si>
  <si>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</si>
  <si>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</si>
  <si>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</si>
  <si>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</si>
  <si>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</si>
  <si>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</si>
  <si>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</si>
  <si>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</si>
  <si>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</si>
  <si>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</si>
  <si>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</si>
  <si>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</si>
  <si>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</si>
  <si>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</si>
  <si>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</si>
  <si>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</si>
  <si>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</si>
  <si>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</si>
  <si>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</si>
  <si>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</si>
  <si>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</si>
  <si>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</si>
  <si>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</si>
  <si>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</si>
  <si>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</si>
  <si>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</si>
  <si>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</si>
  <si>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</si>
  <si>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</si>
  <si>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</si>
  <si>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</si>
  <si>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</si>
  <si>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</si>
  <si>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</si>
  <si>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</si>
  <si>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</si>
  <si>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</si>
  <si>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</si>
  <si>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</si>
  <si>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</si>
  <si>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</si>
  <si>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</si>
  <si>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</si>
  <si>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</si>
  <si>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</si>
  <si>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</si>
  <si>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</si>
  <si>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</si>
  <si>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</si>
  <si>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</si>
  <si>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</si>
  <si>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</si>
  <si>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</si>
  <si>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</si>
  <si>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</si>
  <si>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</si>
  <si>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</si>
  <si>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</si>
  <si>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</si>
  <si>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</si>
  <si>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</si>
  <si>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</si>
  <si>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</si>
  <si>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</si>
  <si>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</si>
  <si>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</si>
  <si>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</si>
  <si>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</si>
  <si>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</si>
  <si>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</si>
  <si>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</si>
  <si>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</si>
  <si>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</si>
  <si>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</si>
  <si>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</si>
  <si>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</si>
  <si>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</si>
  <si>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</si>
  <si>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</si>
  <si>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</si>
  <si>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</si>
  <si>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</si>
  <si>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</si>
  <si>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</si>
  <si>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</si>
  <si>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</si>
  <si>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</si>
  <si>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</si>
  <si>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</si>
  <si>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</si>
  <si>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</si>
  <si>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</si>
  <si>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</si>
  <si>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</si>
  <si>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</si>
  <si>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</si>
  <si>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</si>
  <si>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</si>
  <si>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</si>
  <si>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</si>
  <si>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</si>
  <si>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</si>
  <si>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</si>
  <si>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</si>
  <si>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</si>
  <si>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</si>
  <si>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</si>
  <si>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</si>
  <si>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</si>
  <si>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</si>
  <si>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</si>
  <si>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</si>
  <si>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</si>
  <si>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</si>
  <si>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</si>
  <si>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</si>
  <si>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</si>
  <si>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</si>
  <si>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</si>
  <si>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</si>
  <si>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</si>
  <si>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</si>
  <si>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</si>
  <si>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</si>
  <si>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</si>
  <si>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</si>
  <si>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</si>
  <si>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</si>
  <si>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</si>
  <si>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</si>
  <si>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</si>
  <si>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</si>
  <si>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</si>
  <si>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</si>
  <si>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</si>
  <si>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</si>
  <si>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</si>
  <si>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</si>
  <si>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</si>
  <si>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</si>
  <si>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</si>
  <si>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</si>
  <si>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</si>
  <si>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</si>
  <si>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</si>
  <si>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</si>
  <si>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</si>
  <si>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</si>
  <si>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</si>
  <si>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</si>
  <si>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</si>
  <si>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</si>
  <si>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</si>
  <si>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</si>
  <si>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</si>
  <si>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</si>
  <si>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</si>
  <si>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</si>
  <si>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</si>
  <si>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</si>
  <si>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</si>
  <si>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</si>
  <si>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</si>
  <si>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</si>
  <si>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</si>
  <si>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</si>
  <si>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</si>
  <si>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</si>
  <si>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</si>
  <si>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</si>
  <si>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</si>
  <si>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</si>
  <si>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</si>
  <si>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</si>
  <si>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</si>
  <si>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</si>
  <si>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</si>
  <si>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</si>
  <si>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</si>
  <si>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</si>
  <si>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</si>
  <si>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</si>
  <si>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</si>
  <si>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</si>
  <si>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</si>
  <si>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</si>
  <si>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</si>
  <si>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</si>
  <si>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</si>
  <si>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</si>
  <si>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</si>
  <si>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</si>
  <si>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</si>
  <si>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</si>
  <si>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</si>
  <si>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</si>
  <si>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</si>
  <si>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</si>
  <si>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</si>
  <si>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</si>
  <si>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</si>
  <si>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</si>
  <si>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</si>
  <si>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</si>
  <si>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</si>
  <si>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</si>
  <si>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</si>
  <si>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</si>
  <si>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</si>
  <si>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</si>
  <si>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</si>
  <si>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</si>
  <si>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</si>
  <si>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</si>
  <si>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</si>
  <si>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</si>
  <si>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</si>
  <si>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</si>
  <si>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</si>
  <si>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</si>
  <si>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</si>
  <si>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</si>
  <si>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</si>
  <si>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</si>
  <si>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</si>
  <si>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</si>
  <si>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</si>
  <si>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</si>
  <si>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</si>
  <si>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</si>
  <si>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</si>
  <si>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</si>
  <si>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</si>
  <si>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</si>
  <si>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</si>
  <si>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</si>
  <si>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</si>
  <si>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</si>
  <si>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</si>
  <si>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</si>
  <si>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</si>
  <si>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</si>
  <si>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</si>
  <si>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</si>
  <si>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</si>
  <si>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</si>
  <si>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</si>
  <si>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</si>
  <si>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</si>
  <si>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</si>
  <si>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</si>
  <si>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</si>
  <si>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</si>
  <si>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</si>
  <si>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</si>
  <si>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</si>
  <si>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</si>
  <si>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</si>
  <si>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</si>
  <si>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</si>
  <si>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</si>
  <si>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</si>
  <si>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</si>
  <si>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</si>
  <si>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</si>
  <si>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</si>
  <si>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</si>
  <si>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</si>
  <si>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</si>
  <si>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</si>
  <si>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</si>
  <si>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</si>
  <si>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</si>
  <si>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</si>
  <si>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</si>
  <si>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</si>
  <si>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</si>
  <si>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</si>
  <si>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</si>
  <si>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</si>
  <si>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</si>
  <si>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</si>
  <si>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</si>
  <si>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</si>
  <si>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</si>
  <si>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</si>
  <si>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</si>
  <si>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</si>
  <si>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</si>
  <si>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</si>
  <si>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</si>
  <si>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</si>
  <si>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</si>
  <si>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</si>
  <si>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</si>
  <si>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</si>
  <si>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</si>
  <si>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</si>
  <si>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</si>
  <si>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</si>
  <si>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</si>
  <si>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</si>
  <si>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</si>
  <si>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</si>
  <si>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</si>
  <si>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</si>
  <si>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</si>
  <si>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</si>
  <si>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</si>
  <si>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</si>
  <si>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</si>
  <si>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</si>
  <si>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</si>
  <si>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</si>
  <si>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</si>
  <si>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</si>
  <si>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</si>
  <si>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</si>
  <si>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</si>
  <si>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</si>
  <si>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</si>
  <si>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</si>
  <si>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</si>
  <si>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</si>
  <si>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</si>
  <si>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</si>
  <si>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</si>
  <si>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</si>
  <si>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</si>
  <si>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</si>
  <si>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</si>
  <si>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</si>
  <si>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</si>
  <si>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</si>
  <si>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</si>
  <si>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</si>
  <si>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</si>
  <si>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</si>
  <si>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</si>
  <si>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</si>
  <si>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</si>
  <si>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</si>
  <si>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</si>
  <si>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</si>
  <si>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</si>
  <si>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</si>
  <si>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</si>
  <si>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</si>
  <si>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</si>
  <si>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</si>
  <si>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</si>
  <si>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</si>
  <si>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</si>
  <si>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</si>
  <si>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</si>
  <si>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</si>
  <si>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</si>
  <si>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</si>
  <si>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</si>
  <si>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</si>
  <si>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</si>
  <si>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</si>
  <si>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</si>
  <si>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</si>
  <si>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</si>
  <si>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</si>
  <si>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</si>
  <si>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</si>
  <si>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</si>
  <si>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</si>
  <si>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</si>
  <si>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</si>
  <si>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</si>
  <si>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</si>
  <si>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</si>
  <si>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</si>
  <si>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</si>
  <si>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</si>
  <si>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</si>
  <si>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</si>
  <si>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</si>
  <si>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</si>
  <si>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</si>
  <si>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</si>
  <si>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</si>
  <si>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</si>
  <si>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</si>
  <si>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</si>
  <si>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</si>
  <si>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</si>
  <si>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</si>
  <si>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</si>
  <si>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</si>
  <si>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</si>
  <si>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</si>
  <si>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</si>
  <si>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</si>
  <si>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</si>
  <si>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</si>
  <si>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</si>
  <si>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</si>
  <si>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</si>
  <si>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</si>
  <si>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</si>
  <si>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</si>
  <si>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</si>
  <si>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</si>
  <si>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</si>
  <si>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</si>
  <si>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</si>
  <si>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</si>
  <si>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</si>
  <si>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</si>
  <si>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</si>
  <si>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</si>
  <si>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</si>
  <si>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</si>
  <si>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</si>
  <si>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</si>
  <si>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</si>
  <si>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</si>
  <si>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</si>
  <si>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</si>
  <si>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</si>
  <si>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</si>
  <si>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</si>
  <si>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</si>
  <si>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</si>
  <si>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</si>
  <si>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</si>
  <si>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</si>
  <si>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</si>
  <si>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</si>
  <si>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</si>
  <si>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</si>
  <si>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</si>
  <si>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</si>
  <si>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</si>
  <si>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</si>
  <si>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</si>
  <si>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</si>
  <si>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</si>
  <si>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</si>
  <si>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</si>
  <si>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</si>
  <si>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</si>
  <si>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</si>
  <si>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</si>
  <si>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</si>
  <si>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</si>
  <si>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</si>
  <si>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</si>
  <si>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</si>
  <si>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</si>
  <si>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</si>
  <si>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</si>
  <si>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</si>
  <si>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</si>
  <si>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</si>
  <si>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</si>
  <si>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</si>
  <si>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</si>
  <si>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</si>
  <si>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</si>
  <si>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</si>
  <si>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</si>
  <si>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</si>
  <si>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</si>
  <si>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</si>
  <si>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</si>
  <si>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</si>
  <si>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</si>
  <si>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</si>
  <si>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</si>
  <si>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</si>
  <si>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</si>
  <si>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</si>
  <si>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</si>
  <si>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</si>
  <si>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</si>
  <si>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</si>
  <si>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</si>
  <si>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</si>
  <si>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</si>
  <si>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</si>
  <si>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</si>
  <si>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</si>
  <si>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</si>
  <si>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</si>
  <si>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</si>
  <si>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</si>
  <si>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</si>
  <si>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</si>
  <si>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</si>
  <si>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</si>
  <si>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</si>
  <si>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</si>
  <si>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</si>
  <si>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</si>
  <si>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</si>
  <si>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</si>
  <si>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</si>
  <si>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</si>
  <si>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</si>
  <si>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</si>
  <si>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</si>
  <si>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</si>
  <si>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</si>
  <si>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</si>
  <si>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</si>
  <si>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</si>
  <si>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</si>
  <si>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</si>
  <si>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</si>
  <si>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</si>
  <si>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</si>
  <si>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</si>
  <si>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</si>
  <si>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</si>
  <si>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</si>
  <si>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</si>
  <si>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</si>
  <si>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</si>
  <si>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</si>
  <si>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</si>
  <si>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</si>
  <si>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</si>
  <si>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</si>
  <si>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</si>
  <si>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</si>
  <si>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</si>
  <si>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</si>
  <si>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</si>
  <si>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</si>
  <si>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</si>
  <si>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</si>
  <si>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</si>
  <si>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</si>
  <si>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</si>
  <si>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</si>
  <si>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</si>
  <si>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</si>
  <si>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</si>
  <si>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</si>
  <si>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</si>
  <si>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</si>
  <si>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</si>
  <si>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</si>
  <si>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</si>
  <si>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</si>
  <si>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</si>
  <si>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</si>
  <si>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</si>
  <si>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</si>
  <si>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</si>
  <si>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</si>
  <si>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</si>
  <si>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</si>
  <si>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</si>
  <si>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</si>
  <si>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</si>
  <si>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</si>
  <si>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</si>
  <si>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</si>
  <si>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</si>
  <si>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</si>
  <si>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</si>
  <si>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</si>
  <si>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</si>
  <si>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</si>
  <si>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</si>
  <si>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</si>
  <si>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</si>
  <si>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</si>
  <si>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</si>
  <si>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</si>
  <si>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</si>
  <si>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</si>
  <si>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</si>
  <si>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</si>
  <si>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</si>
  <si>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</si>
  <si>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</si>
  <si>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</si>
  <si>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</si>
  <si>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</si>
  <si>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</si>
  <si>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</si>
  <si>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</si>
  <si>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</si>
  <si>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</si>
  <si>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</si>
  <si>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</si>
  <si>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</si>
  <si>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</si>
  <si>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</si>
  <si>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</si>
  <si>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</si>
  <si>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</si>
  <si>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</si>
  <si>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</si>
  <si>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</si>
  <si>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</si>
  <si>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</si>
  <si>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</si>
  <si>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</si>
  <si>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</si>
  <si>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</si>
  <si>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</si>
  <si>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</si>
  <si>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</si>
  <si>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</si>
  <si>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</si>
  <si>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</si>
  <si>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</si>
  <si>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</si>
  <si>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</si>
  <si>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</si>
  <si>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</si>
  <si>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</si>
  <si>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</si>
  <si>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</si>
  <si>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</si>
  <si>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</si>
  <si>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</si>
  <si>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</si>
  <si>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</si>
  <si>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</si>
  <si>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</si>
  <si>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</si>
  <si>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</si>
  <si>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</si>
  <si>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</si>
  <si>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</si>
  <si>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</si>
  <si>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</si>
  <si>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</si>
  <si>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</si>
  <si>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</si>
  <si>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</si>
  <si>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</si>
  <si>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</si>
  <si>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</si>
  <si>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</si>
  <si>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</si>
  <si>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</si>
  <si>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</si>
  <si>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</si>
  <si>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</si>
  <si>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</si>
  <si>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</si>
  <si>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</si>
  <si>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</si>
  <si>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</si>
  <si>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</si>
  <si>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</si>
  <si>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</si>
  <si>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</si>
  <si>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</si>
  <si>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</si>
  <si>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</si>
  <si>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</si>
  <si>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</si>
  <si>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</si>
  <si>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</si>
  <si>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</si>
  <si>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</si>
  <si>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</si>
  <si>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</si>
  <si>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</si>
  <si>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</si>
  <si>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</si>
  <si>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</si>
  <si>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</si>
  <si>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</si>
  <si>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</si>
  <si>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</si>
  <si>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</si>
  <si>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</si>
  <si>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</si>
  <si>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</si>
  <si>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</si>
  <si>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</si>
  <si>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</si>
  <si>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</si>
  <si>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</si>
  <si>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</si>
  <si>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</si>
  <si>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</si>
  <si>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</si>
  <si>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</si>
  <si>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</si>
  <si>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</si>
  <si>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</si>
  <si>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</si>
  <si>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</si>
  <si>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</si>
  <si>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</si>
  <si>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</si>
  <si>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</si>
  <si>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</si>
  <si>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</si>
  <si>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</si>
  <si>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</si>
  <si>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</si>
  <si>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</si>
  <si>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</si>
  <si>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</si>
  <si>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</si>
  <si>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</si>
  <si>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</si>
  <si>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</si>
  <si>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</si>
  <si>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</si>
  <si>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</si>
  <si>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</si>
  <si>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</si>
  <si>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</si>
  <si>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</si>
  <si>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</si>
  <si>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</si>
  <si>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</si>
  <si>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</si>
  <si>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</si>
  <si>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</si>
  <si>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</si>
  <si>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</si>
  <si>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</si>
  <si>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</si>
  <si>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</si>
  <si>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</si>
  <si>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</si>
  <si>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</si>
  <si>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</si>
  <si>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</si>
  <si>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</si>
  <si>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</si>
  <si>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</si>
  <si>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</si>
  <si>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</si>
  <si>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</si>
  <si>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</si>
  <si>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</si>
  <si>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</si>
  <si>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</si>
  <si>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</si>
  <si>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</si>
  <si>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</si>
  <si>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</si>
  <si>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</si>
  <si>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</si>
  <si>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</si>
  <si>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</si>
  <si>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</si>
  <si>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</si>
  <si>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</si>
  <si>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</si>
  <si>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</si>
  <si>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</si>
  <si>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</si>
  <si>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</si>
  <si>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</si>
  <si>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</si>
  <si>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</si>
  <si>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</si>
  <si>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</si>
  <si>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</si>
  <si>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</si>
  <si>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</si>
  <si>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</si>
  <si>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</si>
  <si>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</si>
  <si>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</si>
  <si>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</si>
  <si>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</si>
  <si>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</si>
  <si>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</si>
  <si>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</si>
  <si>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</si>
  <si>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</si>
  <si>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</si>
  <si>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</si>
  <si>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</si>
  <si>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</si>
  <si>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</si>
  <si>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</si>
  <si>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</si>
  <si>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</si>
  <si>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</si>
  <si>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</si>
  <si>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</si>
  <si>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</si>
  <si>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</si>
  <si>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</si>
  <si>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</si>
  <si>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</si>
  <si>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</si>
  <si>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</si>
  <si>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</si>
  <si>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</si>
  <si>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</si>
  <si>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</si>
  <si>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</si>
  <si>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</si>
  <si>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</si>
  <si>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</si>
  <si>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</si>
  <si>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</si>
  <si>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</si>
  <si>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</si>
  <si>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</si>
  <si>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</si>
  <si>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</si>
  <si>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</si>
  <si>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</si>
  <si>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</si>
  <si>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</si>
  <si>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</si>
  <si>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</si>
  <si>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</si>
  <si>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</si>
  <si>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</si>
  <si>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</si>
  <si>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</si>
  <si>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</si>
  <si>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</si>
  <si>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</si>
  <si>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</si>
  <si>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</si>
  <si>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</si>
  <si>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</si>
  <si>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</si>
  <si>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</si>
  <si>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</si>
  <si>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</si>
  <si>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</si>
  <si>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</si>
  <si>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</si>
  <si>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</si>
  <si>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</si>
  <si>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</si>
  <si>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</si>
  <si>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</si>
  <si>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</si>
  <si>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</si>
  <si>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</si>
  <si>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</si>
  <si>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</si>
  <si>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</si>
  <si>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</si>
  <si>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</si>
  <si>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</si>
  <si>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</si>
  <si>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</si>
  <si>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</si>
  <si>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</si>
  <si>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</si>
  <si>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</si>
  <si>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</si>
  <si>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</si>
  <si>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</si>
  <si>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</si>
  <si>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</si>
  <si>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</si>
  <si>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</si>
  <si>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</si>
  <si>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</si>
  <si>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</si>
  <si>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</si>
  <si>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</si>
  <si>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</si>
  <si>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</si>
  <si>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</si>
  <si>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</si>
  <si>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</si>
  <si>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</si>
  <si>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</si>
  <si>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</si>
  <si>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</si>
  <si>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</si>
  <si>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</si>
  <si>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</si>
  <si>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</si>
  <si>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</si>
  <si>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</si>
  <si>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</si>
  <si>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</si>
  <si>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</si>
  <si>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</si>
  <si>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</si>
  <si>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</si>
  <si>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</si>
  <si>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</si>
  <si>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</si>
  <si>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</si>
  <si>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</si>
  <si>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</si>
  <si>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</si>
  <si>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</si>
  <si>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</si>
  <si>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</si>
  <si>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</si>
  <si>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</si>
  <si>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</si>
  <si>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</si>
  <si>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</si>
  <si>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</si>
  <si>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</si>
  <si>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</si>
  <si>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</si>
  <si>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</si>
  <si>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</si>
  <si>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</si>
  <si>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</si>
  <si>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</si>
  <si>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</si>
  <si>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</si>
  <si>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</si>
  <si>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</si>
  <si>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</si>
  <si>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</si>
  <si>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</si>
  <si>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</si>
  <si>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</si>
  <si>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</si>
  <si>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</si>
  <si>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</si>
  <si>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</si>
  <si>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</si>
  <si>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</si>
  <si>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</si>
  <si>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</si>
  <si>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</si>
  <si>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</si>
  <si>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</si>
  <si>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</si>
  <si>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</si>
  <si>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</si>
  <si>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</si>
  <si>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</si>
  <si>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</si>
  <si>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</si>
  <si>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</si>
  <si>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</si>
  <si>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</si>
  <si>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</si>
  <si>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</si>
  <si>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</si>
  <si>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</si>
  <si>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</si>
  <si>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</si>
  <si>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</si>
  <si>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</si>
  <si>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</si>
  <si>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</si>
  <si>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</si>
  <si>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</si>
  <si>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</si>
  <si>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</si>
  <si>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</si>
  <si>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</si>
  <si>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</si>
  <si>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</si>
  <si>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</si>
  <si>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</si>
  <si>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</si>
  <si>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</si>
  <si>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</si>
  <si>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</si>
  <si>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</si>
  <si>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</si>
  <si>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</si>
  <si>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</si>
  <si>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</si>
  <si>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</si>
  <si>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</si>
  <si>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</si>
  <si>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</si>
  <si>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</si>
  <si>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</si>
  <si>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</si>
  <si>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</si>
  <si>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</si>
  <si>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</si>
  <si>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</si>
  <si>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</si>
  <si>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</si>
  <si>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</si>
  <si>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</si>
  <si>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</si>
  <si>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</si>
  <si>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</si>
  <si>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</si>
  <si>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</si>
  <si>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</si>
  <si>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</si>
  <si>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</si>
  <si>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</si>
  <si>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</si>
  <si>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</si>
  <si>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</si>
  <si>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</si>
  <si>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</si>
  <si>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</si>
  <si>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</si>
  <si>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</si>
  <si>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</si>
  <si>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</si>
  <si>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</si>
  <si>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</si>
  <si>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</si>
  <si>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</si>
  <si>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</si>
  <si>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</si>
  <si>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</si>
  <si>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</si>
  <si>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</si>
  <si>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</si>
  <si>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</si>
  <si>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</si>
  <si>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</si>
  <si>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</si>
  <si>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</si>
  <si>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</si>
  <si>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</si>
  <si>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</si>
  <si>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</si>
  <si>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</si>
  <si>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</si>
  <si>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</si>
  <si>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</si>
  <si>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</si>
  <si>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</si>
  <si>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</si>
  <si>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</si>
  <si>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</si>
  <si>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</si>
  <si>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</si>
  <si>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</si>
  <si>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</si>
  <si>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</si>
  <si>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</si>
  <si>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</si>
  <si>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</si>
  <si>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</si>
  <si>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</si>
  <si>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</si>
  <si>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</si>
  <si>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</si>
  <si>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</si>
  <si>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</si>
  <si>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</si>
  <si>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</si>
  <si>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</si>
  <si>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</si>
  <si>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</si>
  <si>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</si>
  <si>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</si>
  <si>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</si>
  <si>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</si>
  <si>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</si>
  <si>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</si>
  <si>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</si>
  <si>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</si>
  <si>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</si>
  <si>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</si>
  <si>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</si>
  <si>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</si>
  <si>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</si>
  <si>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</si>
  <si>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</si>
  <si>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</si>
  <si>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</si>
  <si>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</si>
  <si>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</si>
  <si>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</si>
  <si>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</si>
  <si>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</si>
  <si>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</si>
  <si>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</si>
  <si>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</si>
  <si>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</si>
  <si>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</si>
  <si>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</si>
  <si>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</si>
  <si>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</si>
  <si>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</si>
  <si>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</si>
  <si>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</si>
  <si>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</si>
  <si>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</si>
  <si>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</si>
  <si>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</si>
  <si>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</si>
  <si>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</si>
  <si>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</si>
  <si>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</si>
  <si>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</si>
  <si>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</si>
  <si>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</si>
  <si>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</si>
  <si>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</si>
  <si>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</si>
  <si>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</si>
  <si>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</si>
  <si>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</si>
  <si>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</si>
  <si>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</si>
  <si>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</si>
  <si>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</si>
  <si>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</si>
  <si>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</si>
  <si>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</si>
  <si>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</si>
  <si>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</si>
  <si>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</si>
  <si>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</si>
  <si>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</si>
  <si>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</si>
  <si>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</si>
  <si>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</si>
  <si>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</si>
  <si>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</si>
  <si>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</si>
  <si>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</si>
  <si>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</si>
  <si>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</si>
  <si>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</si>
  <si>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</si>
  <si>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</si>
  <si>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</si>
  <si>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</si>
  <si>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</si>
  <si>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</si>
  <si>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</si>
  <si>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</si>
  <si>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</si>
  <si>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</si>
  <si>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</si>
  <si>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</si>
  <si>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</si>
  <si>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</si>
  <si>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</si>
  <si>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</si>
  <si>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</si>
  <si>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</si>
  <si>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</si>
  <si>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</si>
  <si>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</si>
  <si>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</si>
  <si>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</si>
  <si>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</si>
  <si>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</si>
  <si>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</si>
  <si>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</si>
  <si>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</si>
  <si>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</si>
  <si>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</si>
  <si>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</si>
  <si>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</si>
  <si>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</si>
  <si>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</si>
  <si>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</si>
  <si>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</si>
  <si>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</si>
  <si>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</si>
  <si>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</si>
  <si>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</si>
  <si>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</si>
  <si>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</si>
  <si>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</si>
  <si>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</si>
  <si>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</si>
  <si>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</si>
  <si>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</si>
  <si>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</si>
  <si>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</si>
  <si>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</si>
  <si>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</si>
  <si>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</si>
  <si>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</si>
  <si>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</si>
  <si>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</si>
  <si>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</si>
  <si>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</si>
  <si>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</si>
  <si>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</si>
  <si>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</si>
  <si>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</si>
  <si>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</si>
  <si>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</si>
  <si>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</si>
  <si>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</si>
  <si>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</si>
  <si>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</si>
  <si>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</si>
  <si>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</si>
  <si>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</si>
  <si>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</si>
  <si>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</si>
  <si>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</si>
  <si>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</si>
  <si>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</si>
  <si>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</si>
  <si>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</si>
  <si>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</si>
  <si>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</si>
  <si>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</si>
  <si>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</si>
  <si>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</si>
  <si>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</si>
  <si>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</si>
  <si>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</si>
  <si>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</si>
  <si>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</si>
  <si>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</si>
  <si>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</si>
  <si>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</si>
  <si>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</si>
  <si>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</si>
  <si>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</si>
  <si>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</si>
  <si>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</si>
  <si>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</si>
  <si>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</si>
  <si>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</si>
  <si>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</si>
  <si>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</si>
  <si>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</si>
  <si>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</si>
  <si>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</si>
  <si>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</si>
  <si>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</si>
  <si>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</si>
  <si>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</si>
  <si>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</si>
  <si>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</si>
  <si>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</si>
  <si>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</si>
  <si>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</si>
  <si>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</si>
  <si>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</si>
  <si>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</si>
  <si>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</si>
  <si>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</si>
  <si>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</si>
  <si>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</si>
  <si>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</si>
  <si>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</si>
  <si>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</si>
  <si>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</si>
  <si>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</si>
  <si>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</si>
  <si>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</si>
  <si>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</si>
  <si>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</si>
  <si>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</si>
  <si>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</si>
  <si>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</si>
  <si>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</si>
  <si>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</si>
  <si>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</si>
  <si>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</si>
  <si>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</si>
  <si>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</si>
  <si>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</si>
  <si>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</si>
  <si>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</si>
  <si>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</si>
  <si>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</si>
  <si>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</si>
  <si>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</si>
  <si>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</si>
  <si>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</si>
  <si>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</si>
  <si>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</si>
  <si>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</si>
  <si>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</si>
  <si>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</si>
  <si>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</si>
  <si>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</si>
  <si>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</si>
  <si>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</si>
  <si>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</si>
  <si>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</si>
  <si>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</si>
  <si>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</si>
  <si>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</si>
  <si>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</si>
  <si>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</si>
  <si>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</si>
  <si>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</si>
  <si>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</si>
  <si>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</si>
  <si>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</si>
  <si>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</si>
  <si>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</si>
  <si>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</si>
  <si>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</si>
  <si>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</si>
  <si>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</si>
  <si>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</si>
  <si>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</si>
  <si>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</si>
  <si>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</si>
  <si>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</si>
  <si>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</si>
  <si>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</si>
  <si>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</si>
  <si>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</si>
  <si>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</si>
  <si>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</si>
  <si>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</si>
  <si>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</si>
  <si>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</si>
  <si>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</si>
  <si>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</si>
  <si>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</si>
  <si>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</si>
  <si>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</si>
  <si>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</si>
  <si>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</si>
  <si>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</si>
  <si>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</si>
  <si>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</si>
  <si>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</si>
  <si>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</si>
  <si>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</si>
  <si>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</si>
  <si>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</si>
  <si>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</si>
  <si>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</si>
  <si>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</si>
  <si>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</si>
  <si>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</si>
  <si>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</si>
  <si>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</si>
  <si>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</si>
  <si>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</si>
  <si>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</si>
  <si>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</si>
  <si>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</si>
  <si>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</si>
  <si>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</si>
  <si>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</si>
  <si>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</si>
  <si>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</si>
  <si>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</si>
  <si>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</si>
  <si>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</si>
  <si>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</si>
  <si>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</si>
  <si>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</si>
  <si>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</si>
  <si>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</si>
  <si>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</si>
  <si>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</si>
  <si>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</si>
  <si>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</si>
  <si>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</si>
  <si>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</si>
  <si>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</si>
  <si>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</si>
  <si>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</si>
  <si>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</si>
  <si>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</si>
  <si>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</si>
  <si>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</si>
  <si>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</si>
  <si>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</si>
  <si>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</si>
  <si>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</si>
  <si>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</si>
  <si>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</si>
  <si>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</si>
  <si>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</si>
  <si>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</si>
  <si>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</si>
  <si>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</si>
  <si>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</si>
  <si>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</si>
  <si>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</si>
  <si>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</si>
  <si>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</si>
  <si>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</si>
  <si>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</si>
  <si>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</si>
  <si>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</si>
  <si>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</si>
  <si>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</si>
  <si>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</si>
  <si>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</si>
  <si>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</si>
  <si>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</si>
  <si>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</si>
  <si>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</si>
  <si>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</si>
  <si>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</si>
  <si>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</si>
  <si>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</si>
  <si>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</si>
  <si>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</si>
  <si>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</si>
  <si>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</si>
  <si>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</si>
  <si>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</si>
  <si>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</si>
  <si>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</si>
  <si>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</si>
  <si>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</si>
  <si>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</si>
  <si>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</si>
  <si>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</si>
  <si>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</si>
  <si>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</si>
  <si>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</si>
  <si>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</si>
  <si>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</si>
  <si>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</si>
  <si>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</si>
  <si>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</si>
  <si>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</si>
  <si>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</si>
  <si>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</si>
  <si>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</si>
  <si>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</si>
  <si>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</si>
  <si>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</si>
  <si>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</si>
  <si>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</si>
  <si>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</si>
  <si>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</si>
  <si>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</si>
  <si>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</si>
  <si>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</si>
  <si>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</si>
  <si>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</si>
  <si>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</si>
  <si>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</si>
  <si>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</si>
  <si>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</si>
  <si>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</si>
  <si>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</si>
  <si>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</si>
  <si>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</si>
  <si>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</si>
  <si>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</si>
  <si>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</si>
  <si>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</si>
  <si>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</si>
  <si>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</si>
  <si>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</si>
  <si>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</si>
  <si>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</si>
  <si>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</si>
  <si>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</si>
  <si>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</si>
  <si>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</si>
  <si>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</si>
  <si>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</si>
  <si>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</si>
  <si>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</si>
  <si>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</si>
  <si>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</si>
  <si>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</si>
  <si>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</si>
  <si>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</si>
  <si>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</si>
  <si>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</si>
  <si>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</si>
  <si>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</si>
  <si>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</si>
  <si>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</si>
  <si>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</si>
  <si>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</si>
  <si>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</si>
  <si>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</si>
  <si>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</si>
  <si>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</si>
  <si>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</si>
  <si>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</si>
  <si>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</si>
  <si>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</si>
  <si>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</si>
  <si>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</si>
  <si>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</si>
  <si>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</si>
  <si>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</si>
  <si>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</si>
  <si>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</si>
  <si>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</si>
  <si>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</si>
  <si>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</si>
  <si>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</si>
  <si>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</si>
  <si>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</si>
  <si>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</si>
  <si>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</si>
  <si>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</si>
  <si>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</si>
  <si>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</si>
  <si>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</si>
  <si>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</si>
  <si>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</si>
  <si>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</si>
  <si>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</si>
  <si>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</si>
  <si>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</si>
  <si>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</si>
  <si>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</si>
  <si>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</si>
  <si>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</si>
  <si>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</si>
  <si>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</si>
  <si>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</si>
  <si>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</si>
  <si>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</si>
  <si>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</si>
  <si>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</si>
  <si>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</si>
  <si>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</si>
  <si>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</si>
  <si>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</si>
  <si>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</si>
  <si>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</si>
  <si>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</si>
  <si>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</si>
  <si>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</si>
  <si>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</si>
  <si>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</si>
  <si>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</si>
  <si>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</si>
  <si>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</si>
  <si>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</si>
  <si>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</si>
  <si>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</si>
  <si>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</si>
  <si>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</si>
  <si>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</si>
  <si>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</si>
  <si>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</si>
  <si>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</si>
  <si>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</si>
  <si>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</si>
  <si>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</si>
  <si>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</si>
  <si>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</si>
  <si>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</si>
  <si>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</si>
  <si>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</si>
  <si>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</si>
  <si>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</si>
  <si>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</si>
  <si>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</si>
  <si>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</si>
  <si>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</si>
  <si>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</si>
  <si>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</si>
  <si>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</si>
  <si>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</si>
  <si>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</si>
  <si>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</si>
  <si>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</si>
  <si>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</si>
  <si>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</si>
  <si>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</si>
  <si>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</si>
  <si>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</si>
  <si>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</si>
  <si>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</si>
  <si>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</si>
  <si>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</si>
  <si>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</si>
  <si>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</si>
  <si>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</si>
  <si>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</si>
  <si>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</si>
  <si>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</si>
  <si>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</si>
  <si>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</si>
  <si>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</si>
  <si>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</si>
  <si>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</si>
  <si>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</si>
  <si>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</si>
  <si>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</si>
  <si>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</si>
  <si>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</si>
  <si>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</si>
  <si>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</si>
  <si>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</si>
  <si>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</si>
  <si>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</si>
  <si>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</si>
  <si>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</si>
  <si>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</si>
  <si>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</si>
  <si>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</si>
  <si>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</si>
  <si>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</si>
  <si>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</si>
  <si>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</si>
  <si>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</si>
  <si>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</si>
  <si>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</si>
  <si>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</si>
  <si>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</si>
  <si>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</si>
  <si>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</si>
  <si>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</si>
  <si>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</si>
  <si>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</si>
  <si>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</si>
  <si>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</si>
  <si>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</si>
  <si>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</si>
  <si>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</si>
  <si>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</si>
  <si>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</si>
  <si>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</si>
  <si>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</si>
  <si>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</si>
  <si>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</si>
  <si>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</si>
  <si>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</si>
  <si>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</si>
  <si>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</si>
  <si>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</si>
  <si>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</si>
  <si>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</si>
  <si>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</si>
  <si>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</si>
  <si>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</si>
  <si>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</si>
  <si>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</si>
  <si>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</si>
  <si>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</si>
  <si>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</si>
  <si>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</si>
  <si>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</si>
  <si>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</si>
  <si>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</si>
  <si>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</si>
  <si>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</si>
  <si>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</si>
  <si>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</si>
  <si>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</si>
  <si>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</si>
  <si>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</si>
  <si>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</si>
  <si>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</si>
  <si>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</si>
  <si>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</si>
  <si>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</si>
  <si>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</si>
  <si>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</si>
  <si>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</si>
  <si>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</si>
  <si>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</si>
  <si>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</si>
  <si>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</si>
  <si>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</si>
  <si>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</si>
  <si>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</si>
  <si>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</si>
  <si>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</si>
  <si>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</si>
  <si>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</si>
  <si>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</si>
  <si>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</si>
  <si>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</si>
  <si>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</si>
  <si>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</si>
  <si>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</si>
  <si>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</si>
  <si>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</si>
  <si>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</si>
  <si>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</si>
  <si>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</si>
  <si>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</si>
  <si>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</si>
  <si>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</si>
  <si>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</si>
  <si>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</si>
  <si>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</si>
  <si>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</si>
  <si>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</si>
  <si>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</si>
  <si>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</si>
  <si>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</si>
  <si>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</si>
  <si>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</si>
  <si>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</si>
  <si>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</si>
  <si>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</si>
  <si>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</si>
  <si>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</si>
  <si>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</si>
  <si>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</si>
  <si>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</si>
  <si>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</si>
  <si>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</si>
  <si>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</si>
  <si>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</si>
  <si>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</si>
  <si>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</si>
  <si>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</si>
  <si>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</si>
  <si>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</si>
  <si>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</si>
  <si>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</si>
  <si>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</si>
  <si>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</si>
  <si>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</si>
  <si>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</si>
  <si>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</si>
  <si>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</si>
  <si>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</si>
  <si>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</si>
  <si>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</si>
  <si>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</si>
  <si>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</si>
  <si>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</si>
  <si>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</si>
  <si>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</si>
  <si>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</si>
  <si>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</si>
  <si>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</si>
  <si>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</si>
  <si>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</si>
  <si>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</si>
  <si>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</si>
  <si>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</si>
  <si>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</si>
  <si>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</si>
  <si>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</si>
  <si>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</si>
  <si>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</si>
  <si>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</si>
  <si>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</si>
  <si>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</si>
  <si>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</si>
  <si>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</si>
  <si>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</si>
  <si>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</si>
  <si>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</si>
  <si>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</si>
  <si>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</si>
  <si>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</si>
  <si>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</si>
  <si>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</si>
  <si>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</si>
  <si>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</si>
  <si>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</si>
  <si>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</si>
  <si>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</si>
  <si>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</si>
  <si>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</si>
  <si>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</si>
  <si>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</si>
  <si>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</si>
  <si>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</si>
  <si>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</si>
  <si>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</si>
  <si>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</si>
  <si>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</si>
  <si>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</si>
  <si>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</si>
  <si>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</si>
  <si>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</si>
  <si>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</si>
  <si>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</si>
  <si>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</si>
  <si>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</si>
  <si>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</si>
  <si>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</si>
  <si>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</si>
  <si>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</si>
  <si>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</si>
  <si>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</si>
  <si>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</si>
  <si>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</si>
  <si>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</si>
  <si>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</si>
  <si>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</si>
  <si>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</si>
  <si>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</si>
  <si>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</si>
  <si>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</si>
  <si>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</si>
  <si>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</si>
  <si>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</si>
  <si>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</si>
  <si>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</si>
  <si>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</si>
  <si>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</si>
  <si>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</si>
  <si>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</si>
  <si>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</si>
  <si>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</si>
  <si>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</si>
  <si>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</si>
  <si>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</si>
  <si>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</si>
  <si>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</si>
  <si>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</si>
  <si>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</si>
  <si>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</si>
  <si>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</si>
  <si>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</si>
  <si>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</si>
  <si>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</si>
  <si>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</si>
  <si>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</si>
  <si>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</si>
  <si>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</si>
  <si>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</si>
  <si>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</si>
  <si>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</si>
  <si>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</si>
  <si>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</si>
  <si>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</si>
  <si>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</si>
  <si>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</si>
  <si>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</si>
  <si>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</si>
  <si>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</si>
  <si>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</si>
  <si>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</si>
  <si>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</si>
  <si>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</si>
  <si>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</si>
  <si>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</si>
  <si>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</si>
  <si>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</si>
  <si>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</si>
  <si>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</si>
  <si>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</si>
  <si>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</si>
  <si>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</si>
  <si>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</si>
  <si>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</si>
  <si>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</si>
  <si>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</si>
  <si>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</si>
  <si>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</si>
  <si>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</si>
  <si>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</si>
  <si>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</si>
  <si>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</si>
  <si>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</si>
  <si>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</si>
  <si>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</si>
  <si>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</si>
  <si>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</si>
  <si>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</si>
  <si>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</si>
  <si>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</si>
  <si>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</si>
  <si>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</si>
  <si>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</si>
  <si>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</si>
  <si>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</si>
  <si>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</si>
  <si>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</si>
  <si>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</si>
  <si>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</si>
  <si>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</si>
  <si>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</si>
  <si>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</si>
  <si>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</si>
  <si>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</si>
  <si>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</si>
  <si>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</si>
  <si>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</si>
  <si>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</si>
  <si>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</si>
  <si>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</si>
  <si>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</si>
  <si>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</si>
  <si>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</si>
  <si>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</si>
  <si>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</si>
  <si>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</si>
  <si>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</si>
  <si>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</si>
  <si>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</si>
  <si>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</si>
  <si>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</si>
  <si>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</si>
  <si>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</si>
  <si>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</si>
  <si>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</si>
  <si>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</si>
  <si>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</si>
  <si>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</si>
  <si>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</si>
  <si>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</si>
  <si>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</si>
  <si>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</si>
  <si>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</si>
  <si>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</si>
  <si>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</si>
  <si>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</si>
  <si>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</si>
  <si>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</si>
  <si>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</si>
  <si>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</si>
  <si>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</si>
  <si>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</si>
  <si>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</si>
  <si>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</si>
  <si>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</si>
  <si>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</si>
  <si>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</si>
  <si>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</si>
  <si>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</si>
  <si>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</si>
  <si>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</si>
  <si>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</si>
  <si>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</si>
  <si>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</si>
  <si>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</si>
  <si>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</si>
  <si>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</si>
  <si>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</si>
  <si>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</si>
  <si>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</si>
  <si>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</si>
  <si>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</si>
  <si>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</si>
  <si>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</si>
  <si>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</si>
  <si>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</si>
  <si>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</si>
  <si>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</si>
  <si>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</si>
  <si>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</si>
  <si>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</si>
  <si>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</si>
  <si>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</si>
  <si>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</si>
  <si>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</si>
  <si>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</si>
  <si>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</si>
  <si>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</si>
  <si>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</si>
  <si>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</si>
  <si>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</si>
  <si>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</si>
  <si>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</si>
  <si>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</si>
  <si>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</si>
  <si>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</si>
  <si>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</si>
  <si>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</si>
  <si>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</si>
  <si>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</si>
  <si>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</si>
  <si>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</si>
  <si>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</si>
  <si>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</si>
  <si>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</si>
  <si>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</si>
  <si>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</si>
  <si>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</si>
  <si>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</si>
  <si>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</si>
  <si>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</si>
  <si>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</si>
  <si>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</si>
  <si>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</si>
  <si>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</si>
  <si>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</si>
  <si>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</si>
  <si>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</si>
  <si>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</si>
  <si>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</si>
  <si>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</si>
  <si>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</si>
  <si>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</si>
  <si>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</si>
  <si>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</si>
  <si>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</si>
  <si>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</si>
  <si>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</si>
  <si>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</si>
  <si>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</si>
  <si>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</si>
  <si>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</si>
  <si>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</si>
  <si>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</si>
  <si>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</si>
  <si>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</si>
  <si>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</si>
  <si>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</si>
  <si>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</si>
  <si>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</si>
  <si>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</si>
  <si>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</si>
  <si>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</si>
  <si>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</si>
  <si>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</si>
  <si>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</si>
  <si>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</si>
  <si>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</si>
  <si>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</si>
  <si>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</si>
  <si>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</si>
  <si>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</si>
  <si>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</si>
  <si>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</si>
  <si>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</si>
  <si>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</si>
  <si>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</si>
  <si>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</si>
  <si>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</si>
  <si>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</si>
  <si>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</si>
  <si>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</si>
  <si>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</si>
  <si>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</si>
  <si>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</si>
  <si>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</si>
  <si>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</si>
  <si>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</si>
  <si>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</si>
  <si>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</si>
  <si>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</si>
  <si>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</si>
  <si>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</si>
  <si>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</si>
  <si>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</si>
  <si>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</si>
  <si>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</si>
  <si>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</si>
  <si>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</si>
  <si>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</si>
  <si>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</si>
  <si>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</si>
  <si>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</si>
  <si>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</si>
  <si>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</si>
  <si>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</si>
  <si>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</si>
  <si>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</si>
  <si>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</si>
  <si>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</si>
  <si>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</si>
  <si>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</si>
  <si>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</si>
  <si>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</si>
  <si>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</si>
  <si>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</si>
  <si>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</si>
  <si>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</si>
  <si>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</si>
  <si>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</si>
  <si>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</si>
  <si>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</si>
  <si>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</si>
  <si>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</si>
  <si>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</si>
  <si>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</si>
  <si>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</si>
  <si>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</si>
  <si>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</si>
  <si>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</si>
  <si>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</si>
  <si>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</si>
  <si>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</si>
  <si>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</si>
  <si>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</si>
  <si>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</si>
  <si>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</si>
  <si>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</si>
  <si>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</si>
  <si>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</si>
  <si>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</si>
  <si>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</si>
  <si>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</si>
  <si>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</si>
  <si>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</si>
  <si>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</si>
  <si>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</si>
  <si>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</si>
  <si>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</si>
  <si>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</si>
  <si>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</si>
  <si>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</si>
  <si>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</si>
  <si>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</si>
  <si>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</si>
  <si>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</si>
  <si>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</si>
  <si>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</si>
  <si>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</si>
  <si>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</si>
  <si>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</si>
  <si>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</si>
  <si>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</si>
  <si>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</si>
  <si>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</si>
  <si>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</si>
  <si>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</si>
  <si>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</si>
  <si>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</si>
  <si>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</si>
  <si>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</si>
  <si>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</si>
  <si>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</si>
  <si>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</si>
  <si>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</si>
  <si>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</si>
  <si>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</si>
  <si>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</si>
  <si>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</si>
  <si>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</si>
  <si>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</si>
  <si>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</si>
  <si>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</si>
  <si>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</si>
  <si>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</si>
  <si>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</si>
  <si>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</si>
  <si>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</si>
  <si>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</si>
  <si>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</si>
  <si>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</si>
  <si>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</si>
  <si>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</si>
  <si>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</si>
  <si>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</si>
  <si>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</si>
  <si>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</si>
  <si>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</si>
  <si>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</si>
  <si>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</si>
  <si>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</si>
  <si>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</si>
  <si>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</si>
  <si>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</si>
  <si>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</si>
  <si>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</si>
  <si>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</si>
  <si>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</si>
  <si>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</si>
  <si>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</si>
  <si>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</si>
  <si>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</si>
  <si>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</si>
  <si>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</si>
  <si>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</si>
  <si>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</si>
  <si>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</si>
  <si>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</si>
  <si>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</si>
  <si>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</si>
  <si>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</si>
  <si>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</si>
  <si>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</si>
  <si>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</si>
  <si>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</si>
  <si>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</si>
  <si>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</si>
  <si>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</si>
  <si>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</si>
  <si>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</si>
  <si>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</si>
  <si>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</si>
  <si>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</si>
  <si>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</si>
  <si>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</si>
  <si>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</si>
  <si>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</si>
  <si>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</si>
  <si>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</si>
  <si>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</si>
  <si>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</si>
  <si>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</si>
  <si>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</si>
  <si>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</si>
  <si>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</si>
  <si>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</si>
  <si>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</si>
  <si>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</si>
  <si>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</si>
  <si>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</si>
  <si>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</si>
  <si>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</si>
  <si>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</si>
  <si>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</si>
  <si>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</si>
  <si>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</si>
  <si>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</si>
  <si>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</si>
  <si>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</si>
  <si>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</si>
  <si>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</si>
  <si>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</si>
  <si>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</si>
  <si>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</si>
  <si>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</si>
  <si>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</si>
  <si>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</si>
  <si>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</si>
  <si>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</si>
  <si>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</si>
  <si>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</si>
  <si>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</si>
  <si>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</si>
  <si>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</si>
  <si>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</si>
  <si>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</si>
  <si>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</si>
  <si>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</si>
  <si>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</si>
  <si>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</si>
  <si>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</si>
  <si>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</si>
  <si>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</si>
  <si>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</si>
  <si>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</si>
  <si>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</si>
  <si>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</si>
  <si>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</si>
  <si>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</si>
  <si>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</si>
  <si>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</si>
  <si>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</si>
  <si>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</si>
  <si>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</si>
  <si>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</si>
  <si>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</si>
  <si>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</si>
  <si>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</si>
  <si>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</si>
  <si>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</si>
  <si>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</si>
  <si>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</si>
  <si>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</si>
  <si>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</si>
  <si>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</si>
  <si>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</si>
  <si>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</si>
  <si>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</si>
  <si>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</si>
  <si>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</si>
  <si>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</si>
  <si>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</si>
  <si>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</si>
  <si>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</si>
  <si>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</si>
  <si>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</si>
  <si>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</si>
  <si>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</si>
  <si>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</si>
  <si>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</si>
  <si>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</si>
  <si>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</si>
  <si>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</si>
  <si>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</si>
  <si>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</si>
  <si>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</si>
  <si>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</si>
  <si>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</si>
  <si>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</si>
  <si>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</si>
  <si>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</si>
  <si>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</si>
  <si>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</si>
  <si>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</si>
  <si>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</si>
  <si>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</si>
  <si>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</si>
  <si>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</si>
  <si>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</si>
  <si>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</si>
  <si>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</si>
  <si>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</si>
  <si>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</si>
  <si>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</si>
  <si>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</si>
  <si>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</si>
  <si>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</si>
  <si>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</si>
  <si>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</si>
  <si>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</si>
  <si>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</si>
  <si>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</si>
  <si>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</si>
  <si>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</si>
  <si>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</si>
  <si>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</si>
  <si>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</si>
  <si>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</si>
  <si>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</si>
  <si>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</si>
  <si>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</si>
  <si>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</si>
  <si>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</si>
  <si>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</si>
  <si>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</si>
  <si>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</si>
  <si>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</si>
  <si>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</si>
  <si>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</si>
  <si>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</si>
  <si>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</si>
  <si>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</si>
  <si>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</si>
  <si>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</si>
  <si>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</si>
  <si>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</si>
  <si>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</si>
  <si>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</si>
  <si>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</si>
  <si>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</si>
  <si>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</si>
  <si>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</si>
  <si>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</si>
  <si>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</si>
  <si>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</si>
  <si>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</si>
  <si>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</si>
  <si>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</si>
  <si>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</si>
  <si>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</si>
  <si>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</si>
  <si>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</si>
  <si>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</si>
  <si>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</si>
  <si>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</si>
  <si>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</si>
  <si>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</si>
  <si>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</si>
  <si>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</si>
  <si>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</si>
  <si>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</si>
  <si>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</si>
  <si>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</si>
  <si>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</si>
  <si>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</si>
  <si>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</si>
  <si>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</si>
  <si>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</si>
  <si>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</si>
  <si>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</si>
  <si>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</si>
  <si>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</si>
  <si>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</si>
  <si>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</si>
  <si>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</si>
  <si>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</si>
  <si>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</si>
  <si>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</si>
  <si>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</si>
  <si>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</si>
  <si>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</si>
  <si>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</si>
  <si>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</si>
  <si>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</si>
  <si>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</si>
  <si>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</si>
  <si>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</si>
  <si>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</si>
  <si>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</si>
  <si>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</si>
  <si>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</si>
  <si>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</si>
  <si>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</si>
  <si>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</si>
  <si>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</si>
  <si>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</si>
  <si>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</si>
  <si>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</si>
  <si>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</si>
  <si>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</si>
  <si>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</si>
  <si>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</si>
  <si>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</si>
  <si>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</si>
  <si>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</si>
  <si>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</si>
  <si>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</si>
  <si>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</si>
  <si>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</si>
  <si>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</si>
  <si>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</si>
  <si>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</si>
  <si>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</si>
  <si>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</si>
  <si>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</si>
  <si>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</si>
  <si>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</si>
  <si>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</si>
  <si>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</si>
  <si>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</si>
  <si>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</si>
  <si>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</si>
  <si>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</si>
  <si>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</si>
  <si>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</si>
  <si>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</si>
  <si>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</si>
  <si>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</si>
  <si>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</si>
  <si>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</si>
  <si>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</si>
  <si>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</si>
  <si>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</si>
  <si>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</si>
  <si>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</si>
  <si>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</si>
  <si>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</si>
  <si>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</si>
  <si>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</si>
  <si>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</si>
  <si>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</si>
  <si>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</si>
  <si>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</si>
  <si>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</si>
  <si>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</si>
  <si>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</si>
  <si>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</si>
  <si>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</si>
  <si>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</si>
  <si>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</si>
  <si>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</si>
  <si>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</si>
  <si>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</si>
  <si>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</si>
  <si>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</si>
  <si>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</si>
  <si>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</si>
  <si>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</si>
  <si>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</si>
  <si>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</si>
  <si>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</si>
  <si>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</si>
  <si>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</si>
  <si>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</si>
  <si>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</si>
  <si>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</si>
  <si>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</si>
  <si>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</si>
  <si>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</si>
  <si>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</si>
  <si>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</si>
  <si>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</si>
  <si>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</si>
  <si>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</si>
  <si>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</si>
  <si>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</si>
  <si>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</si>
  <si>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</si>
  <si>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</si>
  <si>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</si>
  <si>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</si>
  <si>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</si>
  <si>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</si>
  <si>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</si>
  <si>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</si>
  <si>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</si>
  <si>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</si>
  <si>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</si>
  <si>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</si>
  <si>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</si>
  <si>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</si>
  <si>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</si>
  <si>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</si>
  <si>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</si>
  <si>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</si>
  <si>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</si>
  <si>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</si>
  <si>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</si>
  <si>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</si>
  <si>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</si>
  <si>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</si>
  <si>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</si>
  <si>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</si>
  <si>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</si>
  <si>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</si>
  <si>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</si>
  <si>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</si>
  <si>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</si>
  <si>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</si>
  <si>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</si>
  <si>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</si>
  <si>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</si>
  <si>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</si>
  <si>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</si>
  <si>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</si>
  <si>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</si>
  <si>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</si>
  <si>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</si>
  <si>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</si>
  <si>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</si>
  <si>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</si>
  <si>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</si>
  <si>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</si>
  <si>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</si>
  <si>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</si>
  <si>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</si>
  <si>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</si>
  <si>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</si>
  <si>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</si>
  <si>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</si>
  <si>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</si>
  <si>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</si>
  <si>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</si>
  <si>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</si>
  <si>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</si>
  <si>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</si>
  <si>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</si>
  <si>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</si>
  <si>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</si>
  <si>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</si>
  <si>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</si>
  <si>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</si>
  <si>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</si>
  <si>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</si>
  <si>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</si>
  <si>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</si>
  <si>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</si>
  <si>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</si>
  <si>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</si>
  <si>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</si>
  <si>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</si>
  <si>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</si>
  <si>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</si>
  <si>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</si>
  <si>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</si>
  <si>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</si>
  <si>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</si>
  <si>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</si>
  <si>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</si>
  <si>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</si>
  <si>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</si>
  <si>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</si>
  <si>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</si>
  <si>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</si>
  <si>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</si>
  <si>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</si>
  <si>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</si>
  <si>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</si>
  <si>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</si>
  <si>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</si>
  <si>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</si>
  <si>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</si>
  <si>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</si>
  <si>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</si>
  <si>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</si>
  <si>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</si>
  <si>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</si>
  <si>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</si>
  <si>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</si>
  <si>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</si>
  <si>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</si>
  <si>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</si>
  <si>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</si>
  <si>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</si>
  <si>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</si>
  <si>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</si>
  <si>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</si>
  <si>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</si>
  <si>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</si>
  <si>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</si>
  <si>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</si>
  <si>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</si>
  <si>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</si>
  <si>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</si>
  <si>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</si>
  <si>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</si>
  <si>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</si>
  <si>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</si>
  <si>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</si>
  <si>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</si>
  <si>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</si>
  <si>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</si>
  <si>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</si>
  <si>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</si>
  <si>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</si>
  <si>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</si>
  <si>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</si>
  <si>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</si>
  <si>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</si>
  <si>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</si>
  <si>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</si>
  <si>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</si>
  <si>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</si>
  <si>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</si>
  <si>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</si>
  <si>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</si>
  <si>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</si>
  <si>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</si>
  <si>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</si>
  <si>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</si>
  <si>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</si>
  <si>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</si>
  <si>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</si>
  <si>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</si>
  <si>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</si>
  <si>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</si>
  <si>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</si>
  <si>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</si>
  <si>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</si>
  <si>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</si>
  <si>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</si>
  <si>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</si>
  <si>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</si>
  <si>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</si>
  <si>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</si>
  <si>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</si>
  <si>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</si>
  <si>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</si>
  <si>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</si>
  <si>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</si>
  <si>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</si>
  <si>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</si>
  <si>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</si>
  <si>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</si>
  <si>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</si>
  <si>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</si>
  <si>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</si>
  <si>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</si>
  <si>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</si>
  <si>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</si>
  <si>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</si>
  <si>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</si>
  <si>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</si>
  <si>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</si>
  <si>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</si>
  <si>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</si>
  <si>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</si>
  <si>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</si>
  <si>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</si>
  <si>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</si>
  <si>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</si>
  <si>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</si>
  <si>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</si>
  <si>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</si>
  <si>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</si>
  <si>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</si>
  <si>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</si>
  <si>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</si>
  <si>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</si>
  <si>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</si>
  <si>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</si>
  <si>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</si>
  <si>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</si>
  <si>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</si>
  <si>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</si>
  <si>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</si>
  <si>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</si>
  <si>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</si>
  <si>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</si>
  <si>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</si>
  <si>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</si>
  <si>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</si>
  <si>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</si>
  <si>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</si>
  <si>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</si>
  <si>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</si>
  <si>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</si>
  <si>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</si>
  <si>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</si>
  <si>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</si>
  <si>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</si>
  <si>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</si>
  <si>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</si>
  <si>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</si>
  <si>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</si>
  <si>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</si>
  <si>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</si>
  <si>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</si>
  <si>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</si>
  <si>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</si>
  <si>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</si>
  <si>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</si>
  <si>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</si>
  <si>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</si>
  <si>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</si>
  <si>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</si>
  <si>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</si>
  <si>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</si>
  <si>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</si>
  <si>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</si>
  <si>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</si>
  <si>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</si>
  <si>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</si>
  <si>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</si>
  <si>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</si>
  <si>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</si>
  <si>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</si>
  <si>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</si>
  <si>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</si>
  <si>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</si>
  <si>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</si>
  <si>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</si>
  <si>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</si>
  <si>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</si>
  <si>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</si>
  <si>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</si>
  <si>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</si>
  <si>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</si>
  <si>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</si>
  <si>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</si>
  <si>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</si>
  <si>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</si>
  <si>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</si>
  <si>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</si>
  <si>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</si>
  <si>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</si>
  <si>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</si>
  <si>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</si>
  <si>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</si>
  <si>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</si>
  <si>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</si>
  <si>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</si>
  <si>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</si>
  <si>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</si>
  <si>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</si>
  <si>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</si>
  <si>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</si>
  <si>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</si>
  <si>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</si>
  <si>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</si>
  <si>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</si>
  <si>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</si>
  <si>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</si>
  <si>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</si>
  <si>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</si>
  <si>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</si>
  <si>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</si>
  <si>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</si>
  <si>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</si>
  <si>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</si>
  <si>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</si>
  <si>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</si>
  <si>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</si>
  <si>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</si>
  <si>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</si>
  <si>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</si>
  <si>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</si>
  <si>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</si>
  <si>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</si>
  <si>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</si>
  <si>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</si>
  <si>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</si>
  <si>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</si>
  <si>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</si>
  <si>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</si>
  <si>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</si>
  <si>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</si>
  <si>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</si>
  <si>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</si>
  <si>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</si>
  <si>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</si>
  <si>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</si>
  <si>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</si>
  <si>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</si>
  <si>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</si>
  <si>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</si>
  <si>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</si>
  <si>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</si>
  <si>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</si>
  <si>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</si>
  <si>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</si>
  <si>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</si>
  <si>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</si>
  <si>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</si>
  <si>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</si>
  <si>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</si>
  <si>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</si>
  <si>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</si>
  <si>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</si>
  <si>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</si>
  <si>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</si>
  <si>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</si>
  <si>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</si>
  <si>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</si>
  <si>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</si>
  <si>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</si>
  <si>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</si>
  <si>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</si>
  <si>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</si>
  <si>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</si>
  <si>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</si>
  <si>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</si>
  <si>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</si>
  <si>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</si>
  <si>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</si>
  <si>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</si>
  <si>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</si>
  <si>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</si>
  <si>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</si>
  <si>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</si>
  <si>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</si>
  <si>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</si>
  <si>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</si>
  <si>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</si>
  <si>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</si>
  <si>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</si>
  <si>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</si>
  <si>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</si>
  <si>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</si>
  <si>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</si>
  <si>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</si>
  <si>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</si>
  <si>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</si>
  <si>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</si>
  <si>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</si>
  <si>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</si>
  <si>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</si>
  <si>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</si>
  <si>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</si>
  <si>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</si>
  <si>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</si>
  <si>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</si>
  <si>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</si>
  <si>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</si>
  <si>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</si>
  <si>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</si>
  <si>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</si>
  <si>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</si>
  <si>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</si>
  <si>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</si>
  <si>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</si>
  <si>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</si>
  <si>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</si>
  <si>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</si>
  <si>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</si>
  <si>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</si>
  <si>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</si>
  <si>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</si>
  <si>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</si>
  <si>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</si>
  <si>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</si>
  <si>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</si>
  <si>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</si>
  <si>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</si>
  <si>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</si>
  <si>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</si>
  <si>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</si>
  <si>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</si>
  <si>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</si>
  <si>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</si>
  <si>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</si>
  <si>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</si>
  <si>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</si>
  <si>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</si>
  <si>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</si>
  <si>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</si>
  <si>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</si>
  <si>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</si>
  <si>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</si>
  <si>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</si>
  <si>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</si>
  <si>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</si>
  <si>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</si>
  <si>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</si>
  <si>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</si>
  <si>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</si>
  <si>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</si>
  <si>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</si>
  <si>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</si>
  <si>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</si>
  <si>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</si>
  <si>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</si>
  <si>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</si>
  <si>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</si>
  <si>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</si>
  <si>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</si>
  <si>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</si>
  <si>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</si>
  <si>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</si>
  <si>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</si>
  <si>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</si>
  <si>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</si>
  <si>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</si>
  <si>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</si>
  <si>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</si>
  <si>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</si>
  <si>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</si>
  <si>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</si>
  <si>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</si>
  <si>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</si>
  <si>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</si>
  <si>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</si>
  <si>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</si>
  <si>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</si>
  <si>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</si>
  <si>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</si>
  <si>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</si>
  <si>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</si>
  <si>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</si>
  <si>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</si>
  <si>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</si>
  <si>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</si>
  <si>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</si>
  <si>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</si>
  <si>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</si>
  <si>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</si>
  <si>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</si>
  <si>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</si>
  <si>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</si>
  <si>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</si>
  <si>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</si>
  <si>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</si>
  <si>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</si>
  <si>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</si>
  <si>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</si>
  <si>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</si>
  <si>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</si>
  <si>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</si>
  <si>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</si>
  <si>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</si>
  <si>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</si>
  <si>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</si>
  <si>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</si>
  <si>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</si>
  <si>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</si>
  <si>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</si>
  <si>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</si>
  <si>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</si>
  <si>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</si>
  <si>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</si>
  <si>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</si>
  <si>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</si>
  <si>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</si>
  <si>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</si>
  <si>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</si>
  <si>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</si>
  <si>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</si>
  <si>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</si>
  <si>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</si>
  <si>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</si>
  <si>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</si>
  <si>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</si>
  <si>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</si>
  <si>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</si>
  <si>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</si>
  <si>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</si>
  <si>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</si>
  <si>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</si>
  <si>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</si>
  <si>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</si>
  <si>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</si>
  <si>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</si>
  <si>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</si>
  <si>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</si>
  <si>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</si>
  <si>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</si>
  <si>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</si>
  <si>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</si>
  <si>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</si>
  <si>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</si>
  <si>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</si>
  <si>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</si>
  <si>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</si>
  <si>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</si>
  <si>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</si>
  <si>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</si>
  <si>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</si>
  <si>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</si>
  <si>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</si>
  <si>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</si>
  <si>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</si>
  <si>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</si>
  <si>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</si>
  <si>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</si>
  <si>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</si>
  <si>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</si>
  <si>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</si>
  <si>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</si>
  <si>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</si>
  <si>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</si>
  <si>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</si>
  <si>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</si>
  <si>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</si>
  <si>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</si>
  <si>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</si>
  <si>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</si>
  <si>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</si>
  <si>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</si>
  <si>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</si>
  <si>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</si>
  <si>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</si>
  <si>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</si>
  <si>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</si>
  <si>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</si>
  <si>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</si>
  <si>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</si>
  <si>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</si>
  <si>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</si>
  <si>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</si>
  <si>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</si>
  <si>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</si>
  <si>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</si>
  <si>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</si>
  <si>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</si>
  <si>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</si>
  <si>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</si>
  <si>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</si>
  <si>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</si>
  <si>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</si>
  <si>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</si>
  <si>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</si>
  <si>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</si>
  <si>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</si>
  <si>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</si>
  <si>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</si>
  <si>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</si>
  <si>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</si>
  <si>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</si>
  <si>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</si>
  <si>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</si>
  <si>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</si>
  <si>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</si>
  <si>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</si>
  <si>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</si>
  <si>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</si>
  <si>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</si>
  <si>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</si>
  <si>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</si>
  <si>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</si>
  <si>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</si>
  <si>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</si>
  <si>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</si>
  <si>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</si>
  <si>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</si>
  <si>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</si>
  <si>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</si>
  <si>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</si>
  <si>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</si>
  <si>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</si>
  <si>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</si>
  <si>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</si>
  <si>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</si>
  <si>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</si>
  <si>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</si>
  <si>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</si>
  <si>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</si>
  <si>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</si>
  <si>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</si>
  <si>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</si>
  <si>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</si>
  <si>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</si>
  <si>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</si>
  <si>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</si>
  <si>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</si>
  <si>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</si>
  <si>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</si>
  <si>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</si>
  <si>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</si>
  <si>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</si>
  <si>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</si>
  <si>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</si>
  <si>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</si>
  <si>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</si>
  <si>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</si>
  <si>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</si>
  <si>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</si>
  <si>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</si>
  <si>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</si>
  <si>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</si>
  <si>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</si>
  <si>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</si>
  <si>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</si>
  <si>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</si>
  <si>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</si>
  <si>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</si>
  <si>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</si>
  <si>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</si>
  <si>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</si>
  <si>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</si>
  <si>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</si>
  <si>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</si>
  <si>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</si>
  <si>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</si>
  <si>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</si>
  <si>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</si>
  <si>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</si>
  <si>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</si>
  <si>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</si>
  <si>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</si>
  <si>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</si>
  <si>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</si>
  <si>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</si>
  <si>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</si>
  <si>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</si>
  <si>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</si>
  <si>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</si>
  <si>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</si>
  <si>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</si>
  <si>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</si>
  <si>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</si>
  <si>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</si>
  <si>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</si>
  <si>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</si>
  <si>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</si>
  <si>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</si>
  <si>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</si>
  <si>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</si>
  <si>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</si>
  <si>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</si>
  <si>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</si>
  <si>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</si>
  <si>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</si>
  <si>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</si>
  <si>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</si>
  <si>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</si>
  <si>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</si>
  <si>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</si>
  <si>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</si>
  <si>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</si>
  <si>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</si>
  <si>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</si>
  <si>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</si>
  <si>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</si>
  <si>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</si>
  <si>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</si>
  <si>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</si>
  <si>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</si>
  <si>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</si>
  <si>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</si>
  <si>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</si>
  <si>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</si>
  <si>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</si>
  <si>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</si>
  <si>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</si>
  <si>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</si>
  <si>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</si>
  <si>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</si>
  <si>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</si>
  <si>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</si>
  <si>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</si>
  <si>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</si>
  <si>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</si>
  <si>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</si>
  <si>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</si>
  <si>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</si>
  <si>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</si>
  <si>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</si>
  <si>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</si>
  <si>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</si>
  <si>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</si>
  <si>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</si>
  <si>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</si>
  <si>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</si>
  <si>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</si>
  <si>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</si>
  <si>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</si>
  <si>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</si>
  <si>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</si>
  <si>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</si>
  <si>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</si>
  <si>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</si>
  <si>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</si>
  <si>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</si>
  <si>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</si>
  <si>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</si>
  <si>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</si>
  <si>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</si>
  <si>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</si>
  <si>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</si>
  <si>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</si>
  <si>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</si>
  <si>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</si>
  <si>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</si>
  <si>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</si>
  <si>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</si>
  <si>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</si>
  <si>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</si>
  <si>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</si>
  <si>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</si>
  <si>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</si>
  <si>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</si>
  <si>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</si>
  <si>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</si>
  <si>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</si>
  <si>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</si>
  <si>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</si>
  <si>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</si>
  <si>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</si>
  <si>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</si>
  <si>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</si>
  <si>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</si>
  <si>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</si>
  <si>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</si>
  <si>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</si>
  <si>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</si>
  <si>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</si>
  <si>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</si>
  <si>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</si>
  <si>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</si>
  <si>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</si>
  <si>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</si>
  <si>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</si>
  <si>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</si>
  <si>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</si>
  <si>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</si>
  <si>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</si>
  <si>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</si>
  <si>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</si>
  <si>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</si>
  <si>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</si>
  <si>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</si>
  <si>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</si>
  <si>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</si>
  <si>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</si>
  <si>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</si>
  <si>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</si>
  <si>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</si>
  <si>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</si>
  <si>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</si>
  <si>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</si>
  <si>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</si>
  <si>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</si>
  <si>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</si>
  <si>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</si>
  <si>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</si>
  <si>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</si>
  <si>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</si>
  <si>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</si>
  <si>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</si>
  <si>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</si>
  <si>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</si>
  <si>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</si>
  <si>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</si>
  <si>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</si>
  <si>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</si>
  <si>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</si>
  <si>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</si>
  <si>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</si>
  <si>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</si>
  <si>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</si>
  <si>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</si>
  <si>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</si>
  <si>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</si>
  <si>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</si>
  <si>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</si>
  <si>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</si>
  <si>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</si>
  <si>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</si>
  <si>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</si>
  <si>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</si>
  <si>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</si>
  <si>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</si>
  <si>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</si>
  <si>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</si>
  <si>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</si>
  <si>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</si>
  <si>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</si>
  <si>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</si>
  <si>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</si>
  <si>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</si>
  <si>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</si>
  <si>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</si>
  <si>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</si>
  <si>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</si>
  <si>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</si>
  <si>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</si>
  <si>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</si>
  <si>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</si>
  <si>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</si>
  <si>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</si>
  <si>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</si>
  <si>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</si>
  <si>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</si>
  <si>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</si>
  <si>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</si>
  <si>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</si>
  <si>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</si>
  <si>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</si>
  <si>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</si>
  <si>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</si>
  <si>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</si>
  <si>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</si>
  <si>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</si>
  <si>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</si>
  <si>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</si>
  <si>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</si>
  <si>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</si>
  <si>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</si>
  <si>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</si>
  <si>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</si>
  <si>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</si>
  <si>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</si>
  <si>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</si>
  <si>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</si>
  <si>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</si>
  <si>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</si>
  <si>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</si>
  <si>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</si>
  <si>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</si>
  <si>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</si>
  <si>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</si>
  <si>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</si>
  <si>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</si>
  <si>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</si>
  <si>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</si>
  <si>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</si>
  <si>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</si>
  <si>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</si>
  <si>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</si>
  <si>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</si>
  <si>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</si>
  <si>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</si>
  <si>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</si>
  <si>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</si>
  <si>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</si>
  <si>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</si>
  <si>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</si>
  <si>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</si>
  <si>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</si>
  <si>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</si>
  <si>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</si>
  <si>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</si>
  <si>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</si>
  <si>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</si>
  <si>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</si>
  <si>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</si>
  <si>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</si>
  <si>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</si>
  <si>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</si>
  <si>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</si>
  <si>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</si>
  <si>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</si>
  <si>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</si>
  <si>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</si>
  <si>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</si>
  <si>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</si>
  <si>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</si>
  <si>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</si>
  <si>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</si>
  <si>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</si>
  <si>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</si>
  <si>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</si>
  <si>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</si>
  <si>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</si>
  <si>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</si>
  <si>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</si>
  <si>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</si>
  <si>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</si>
  <si>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</si>
  <si>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</si>
  <si>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</si>
  <si>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</si>
  <si>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</si>
  <si>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</si>
  <si>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</si>
  <si>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</si>
  <si>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</si>
  <si>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</si>
  <si>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</si>
  <si>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</si>
  <si>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</si>
  <si>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</si>
  <si>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</si>
  <si>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</si>
  <si>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</si>
  <si>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</si>
  <si>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</si>
  <si>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</si>
  <si>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</si>
  <si>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</si>
  <si>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</si>
  <si>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</si>
  <si>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</si>
  <si>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</si>
  <si>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</si>
  <si>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</si>
  <si>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</si>
  <si>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</si>
  <si>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</si>
  <si>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</si>
  <si>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</si>
  <si>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</si>
  <si>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</si>
  <si>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</si>
  <si>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</si>
  <si>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</si>
  <si>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</si>
  <si>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</si>
  <si>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</si>
  <si>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</si>
  <si>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</si>
  <si>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</si>
  <si>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</si>
  <si>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</si>
  <si>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</si>
  <si>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</si>
  <si>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</si>
  <si>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</si>
  <si>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</si>
  <si>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</si>
  <si>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</si>
  <si>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</si>
  <si>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</si>
  <si>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</si>
  <si>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</si>
  <si>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</si>
  <si>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</si>
  <si>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</si>
  <si>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</si>
  <si>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</si>
  <si>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</si>
  <si>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</si>
  <si>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</si>
  <si>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</si>
  <si>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</si>
  <si>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</si>
  <si>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</si>
  <si>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</si>
  <si>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</si>
  <si>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</si>
  <si>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</si>
  <si>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</si>
  <si>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</si>
  <si>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</si>
  <si>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</si>
  <si>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</si>
  <si>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</si>
  <si>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</si>
  <si>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</si>
  <si>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</si>
  <si>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</si>
  <si>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</si>
  <si>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</si>
  <si>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</si>
  <si>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</si>
  <si>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</si>
  <si>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</si>
  <si>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</si>
  <si>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</si>
  <si>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</si>
  <si>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</si>
  <si>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</si>
  <si>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</si>
  <si>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</si>
  <si>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</si>
  <si>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</si>
  <si>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</si>
  <si>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</si>
  <si>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</si>
  <si>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</si>
  <si>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</si>
  <si>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</si>
  <si>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</si>
  <si>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</si>
  <si>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</si>
  <si>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</si>
  <si>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</si>
  <si>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</si>
  <si>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</si>
  <si>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</si>
  <si>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</si>
  <si>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</si>
  <si>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</si>
  <si>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</si>
  <si>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</si>
  <si>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</si>
  <si>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</si>
  <si>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</si>
  <si>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</si>
  <si>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</si>
  <si>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</si>
  <si>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</si>
  <si>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</si>
  <si>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</si>
  <si>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</si>
  <si>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</si>
  <si>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</si>
  <si>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</si>
  <si>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</si>
  <si>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</si>
  <si>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</si>
  <si>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</si>
  <si>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</si>
  <si>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</si>
  <si>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</si>
  <si>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</si>
  <si>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</si>
  <si>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</si>
  <si>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</si>
  <si>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</si>
  <si>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</si>
  <si>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</si>
  <si>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</si>
  <si>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</si>
  <si>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</si>
  <si>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</si>
  <si>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</si>
  <si>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</si>
  <si>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</si>
  <si>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</si>
  <si>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</si>
  <si>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</si>
  <si>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</si>
  <si>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</si>
  <si>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</si>
  <si>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</si>
  <si>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</si>
  <si>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</si>
  <si>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</si>
  <si>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</si>
  <si>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</si>
  <si>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</si>
  <si>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</si>
  <si>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</si>
  <si>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</si>
  <si>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</si>
  <si>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</si>
  <si>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</si>
  <si>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</si>
  <si>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</si>
  <si>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</si>
  <si>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</si>
  <si>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</si>
  <si>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</si>
  <si>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</si>
  <si>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</si>
  <si>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</si>
  <si>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</si>
  <si>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</si>
  <si>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</si>
  <si>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</si>
  <si>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</si>
  <si>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</si>
  <si>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</si>
  <si>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</si>
  <si>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</si>
  <si>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</si>
  <si>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</si>
  <si>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</si>
  <si>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</si>
  <si>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</si>
  <si>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</si>
  <si>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</si>
  <si>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</si>
  <si>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</si>
  <si>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</si>
  <si>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</si>
  <si>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</si>
  <si>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</si>
  <si>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</si>
  <si>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</si>
  <si>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</si>
  <si>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</si>
  <si>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</si>
  <si>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</si>
  <si>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</si>
  <si>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</si>
  <si>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</si>
  <si>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</si>
  <si>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</si>
  <si>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</si>
  <si>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</si>
  <si>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</si>
  <si>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</si>
  <si>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</si>
  <si>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</si>
  <si>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</si>
  <si>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</si>
  <si>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</si>
  <si>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</si>
  <si>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</si>
  <si>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</si>
  <si>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</si>
  <si>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</si>
  <si>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</si>
  <si>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</si>
  <si>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</si>
  <si>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</si>
  <si>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</si>
  <si>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</si>
  <si>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</si>
  <si>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</si>
  <si>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</si>
  <si>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</si>
  <si>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</si>
  <si>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</si>
  <si>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</si>
  <si>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</si>
  <si>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</si>
  <si>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</si>
  <si>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</si>
  <si>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</si>
  <si>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</si>
  <si>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</si>
  <si>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</si>
  <si>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</si>
  <si>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</si>
  <si>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</si>
  <si>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</si>
  <si>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</si>
  <si>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</si>
  <si>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</si>
  <si>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</si>
  <si>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</si>
  <si>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</si>
  <si>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</si>
  <si>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</si>
  <si>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</si>
  <si>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</si>
  <si>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</si>
  <si>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</si>
  <si>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</si>
  <si>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</si>
  <si>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</si>
  <si>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</si>
  <si>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</si>
  <si>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</si>
  <si>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</si>
  <si>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</si>
  <si>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</si>
  <si>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</si>
  <si>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</si>
  <si>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</si>
  <si>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</si>
  <si>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</si>
  <si>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</si>
  <si>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</si>
  <si>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</si>
  <si>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</si>
  <si>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</si>
  <si>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</si>
  <si>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</si>
  <si>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</si>
  <si>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</si>
  <si>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</si>
  <si>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</si>
  <si>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</si>
  <si>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</si>
  <si>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</si>
  <si>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</si>
  <si>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</si>
  <si>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</si>
  <si>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</si>
  <si>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</si>
  <si>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</si>
  <si>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</si>
  <si>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</si>
  <si>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</si>
  <si>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</si>
  <si>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</si>
  <si>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</si>
  <si>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</si>
  <si>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</si>
  <si>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</si>
  <si>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</si>
  <si>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</si>
  <si>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</si>
  <si>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</si>
  <si>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</si>
  <si>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</si>
  <si>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</si>
  <si>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</si>
  <si>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</si>
  <si>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</si>
  <si>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</si>
  <si>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</si>
  <si>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</si>
  <si>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</si>
  <si>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</si>
  <si>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</si>
  <si>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</si>
  <si>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</si>
  <si>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</si>
  <si>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</si>
  <si>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</si>
  <si>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</si>
  <si>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</si>
  <si>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</si>
  <si>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</si>
  <si>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</si>
  <si>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</si>
  <si>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</si>
  <si>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</si>
  <si>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</si>
  <si>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</si>
  <si>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</si>
  <si>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</si>
  <si>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</si>
  <si>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</si>
  <si>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</si>
  <si>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</si>
  <si>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</si>
  <si>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</si>
  <si>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</si>
  <si>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</si>
  <si>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</si>
  <si>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</si>
  <si>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</si>
  <si>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</si>
  <si>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</si>
  <si>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</si>
  <si>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</si>
  <si>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</si>
  <si>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</si>
  <si>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</si>
  <si>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</si>
  <si>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</si>
  <si>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</si>
  <si>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</si>
  <si>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</si>
  <si>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</si>
  <si>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</si>
  <si>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</si>
  <si>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</si>
  <si>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</si>
  <si>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</si>
  <si>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</si>
  <si>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</si>
  <si>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</si>
  <si>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</si>
  <si>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</si>
  <si>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</si>
  <si>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</si>
  <si>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</si>
  <si>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</si>
  <si>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</si>
  <si>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</si>
  <si>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</si>
  <si>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</si>
  <si>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</si>
  <si>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</si>
  <si>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</si>
  <si>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</si>
  <si>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</si>
  <si>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</si>
  <si>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</si>
  <si>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</si>
  <si>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</si>
  <si>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</si>
  <si>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</si>
  <si>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</si>
  <si>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</si>
  <si>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</si>
  <si>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</si>
  <si>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</si>
  <si>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</si>
  <si>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</si>
  <si>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</si>
  <si>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</si>
  <si>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</si>
  <si>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</si>
  <si>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</si>
  <si>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</si>
  <si>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</si>
  <si>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</si>
  <si>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</si>
  <si>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</si>
  <si>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</si>
  <si>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</si>
  <si>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</si>
  <si>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</si>
  <si>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</si>
  <si>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</si>
  <si>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</si>
  <si>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</si>
  <si>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</si>
  <si>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</si>
  <si>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</si>
  <si>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</si>
  <si>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</si>
  <si>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</si>
  <si>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</si>
  <si>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</si>
  <si>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</si>
  <si>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</si>
  <si>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</si>
  <si>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</si>
  <si>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</si>
  <si>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</si>
  <si>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</si>
  <si>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</si>
  <si>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</si>
  <si>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</si>
  <si>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</si>
  <si>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</si>
  <si>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</si>
  <si>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</si>
  <si>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</si>
  <si>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</si>
  <si>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</si>
  <si>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</si>
  <si>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</si>
  <si>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</si>
  <si>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</si>
  <si>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</si>
  <si>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</si>
  <si>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</si>
  <si>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</si>
  <si>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</si>
  <si>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</si>
  <si>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</si>
  <si>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</si>
  <si>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</si>
  <si>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</si>
  <si>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</si>
  <si>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</si>
  <si>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</si>
  <si>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</si>
  <si>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</si>
  <si>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</si>
  <si>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</si>
  <si>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</si>
  <si>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</si>
  <si>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</si>
  <si>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</si>
  <si>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</si>
  <si>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</si>
  <si>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</si>
  <si>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</si>
  <si>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</si>
  <si>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</si>
  <si>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</si>
  <si>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</si>
  <si>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</si>
  <si>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</si>
  <si>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</si>
  <si>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</si>
  <si>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</si>
  <si>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</si>
  <si>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</si>
  <si>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</si>
  <si>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</si>
  <si>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</si>
  <si>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</si>
  <si>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</si>
  <si>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</si>
  <si>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</si>
  <si>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</si>
  <si>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</si>
  <si>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</si>
  <si>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</si>
  <si>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</si>
  <si>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</si>
  <si>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</si>
  <si>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</si>
  <si>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</si>
  <si>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</si>
  <si>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</si>
  <si>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</si>
  <si>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</si>
  <si>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</si>
  <si>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</si>
  <si>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</si>
  <si>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</si>
  <si>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</si>
  <si>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</si>
  <si>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</si>
  <si>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</si>
  <si>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</si>
  <si>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</si>
  <si>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</si>
  <si>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</si>
  <si>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</si>
  <si>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</si>
  <si>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</si>
  <si>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</si>
  <si>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</si>
  <si>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</si>
  <si>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</si>
  <si>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</si>
  <si>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</si>
  <si>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</si>
  <si>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</si>
  <si>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</si>
  <si>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</si>
  <si>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</si>
  <si>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</si>
  <si>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</si>
  <si>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</si>
  <si>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</si>
  <si>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</si>
  <si>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</si>
  <si>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</si>
  <si>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</si>
  <si>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</si>
  <si>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</si>
  <si>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</si>
  <si>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</si>
  <si>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</si>
  <si>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</si>
  <si>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</si>
  <si>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</si>
  <si>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</si>
  <si>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</si>
  <si>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</si>
  <si>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</si>
  <si>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</si>
  <si>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</si>
  <si>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</si>
  <si>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</si>
  <si>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</si>
  <si>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</si>
  <si>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</si>
  <si>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</si>
  <si>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</si>
  <si>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</si>
  <si>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</si>
  <si>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</si>
  <si>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</si>
  <si>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</si>
  <si>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</si>
  <si>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</si>
  <si>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</si>
  <si>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</si>
  <si>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</si>
  <si>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</si>
  <si>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</si>
  <si>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</si>
  <si>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</si>
  <si>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</si>
  <si>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</si>
  <si>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</si>
  <si>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</si>
  <si>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</si>
  <si>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</si>
  <si>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</si>
  <si>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</si>
  <si>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</si>
  <si>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</si>
  <si>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</si>
  <si>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</si>
  <si>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</si>
  <si>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</si>
  <si>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</si>
  <si>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</si>
  <si>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</si>
  <si>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</si>
  <si>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</si>
  <si>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</si>
  <si>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</si>
  <si>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</si>
  <si>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</si>
  <si>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</si>
  <si>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</si>
  <si>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</si>
  <si>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</si>
  <si>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</si>
  <si>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</si>
  <si>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</si>
  <si>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</si>
  <si>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</si>
  <si>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</si>
  <si>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</si>
  <si>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</si>
  <si>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</si>
  <si>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</si>
  <si>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</si>
  <si>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</si>
  <si>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</si>
  <si>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</si>
  <si>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</si>
  <si>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</si>
  <si>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</si>
  <si>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</si>
  <si>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</si>
  <si>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</si>
  <si>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</si>
  <si>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</si>
  <si>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</si>
  <si>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</si>
  <si>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</si>
  <si>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</si>
  <si>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</si>
  <si>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</si>
  <si>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</si>
  <si>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</si>
  <si>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</si>
  <si>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</si>
  <si>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</si>
  <si>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</si>
  <si>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</si>
  <si>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</si>
  <si>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</si>
  <si>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</si>
  <si>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</si>
  <si>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</si>
  <si>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</si>
  <si>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</si>
  <si>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</si>
  <si>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</si>
  <si>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</si>
  <si>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</si>
  <si>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</si>
  <si>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</si>
  <si>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</si>
  <si>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</si>
  <si>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</si>
  <si>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</si>
  <si>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</si>
  <si>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</si>
  <si>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</si>
  <si>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</si>
  <si>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</si>
  <si>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</si>
  <si>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</si>
  <si>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</si>
  <si>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</si>
  <si>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</si>
  <si>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</si>
  <si>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</si>
  <si>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</si>
  <si>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</si>
  <si>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</si>
  <si>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</si>
  <si>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</si>
  <si>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</si>
  <si>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</si>
  <si>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</si>
  <si>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</si>
  <si>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</si>
  <si>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</si>
  <si>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</si>
  <si>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</si>
  <si>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</si>
  <si>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</si>
  <si>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</si>
  <si>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</si>
  <si>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</si>
  <si>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</si>
  <si>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</si>
  <si>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</si>
  <si>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</si>
  <si>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</si>
  <si>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</si>
  <si>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</si>
  <si>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</si>
  <si>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</si>
  <si>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</si>
  <si>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</si>
  <si>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</si>
  <si>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</si>
  <si>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</si>
  <si>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</si>
  <si>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</si>
  <si>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</si>
  <si>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</si>
  <si>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</si>
  <si>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</si>
  <si>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</si>
  <si>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</si>
  <si>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</si>
  <si>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</si>
  <si>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</si>
  <si>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</si>
  <si>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</si>
  <si>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</si>
  <si>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</si>
  <si>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</si>
  <si>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</si>
  <si>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</si>
  <si>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</si>
  <si>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</si>
  <si>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</si>
  <si>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</si>
  <si>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</si>
  <si>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</si>
  <si>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</si>
  <si>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</si>
  <si>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</si>
  <si>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</si>
  <si>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</si>
  <si>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</si>
  <si>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</si>
  <si>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</si>
  <si>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</si>
  <si>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</si>
  <si>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</si>
  <si>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</si>
  <si>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</si>
  <si>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</si>
  <si>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</si>
  <si>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</si>
  <si>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</si>
  <si>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</si>
  <si>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</si>
  <si>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</si>
  <si>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</si>
  <si>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</si>
  <si>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</si>
  <si>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</si>
  <si>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</si>
  <si>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</si>
  <si>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</si>
  <si>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</si>
  <si>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</si>
  <si>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</si>
  <si>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</si>
  <si>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</si>
  <si>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</si>
  <si>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</si>
  <si>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</si>
  <si>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</si>
  <si>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</si>
  <si>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</si>
  <si>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</si>
  <si>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</si>
  <si>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</si>
  <si>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</si>
  <si>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</si>
  <si>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</si>
  <si>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</si>
  <si>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</si>
  <si>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</si>
  <si>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</si>
  <si>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</si>
  <si>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</si>
  <si>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</si>
  <si>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</si>
  <si>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</si>
  <si>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</si>
  <si>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</si>
  <si>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</si>
  <si>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</si>
  <si>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</si>
  <si>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</si>
  <si>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</si>
  <si>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</si>
  <si>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</si>
  <si>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</si>
  <si>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</si>
  <si>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</si>
  <si>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</si>
  <si>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</si>
  <si>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</si>
  <si>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</si>
  <si>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</si>
  <si>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</si>
  <si>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</si>
  <si>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</si>
  <si>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</si>
  <si>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</si>
  <si>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</si>
  <si>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</si>
  <si>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</si>
  <si>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</si>
  <si>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</si>
  <si>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</si>
  <si>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</si>
  <si>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</si>
  <si>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</si>
  <si>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</si>
  <si>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</si>
  <si>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</si>
  <si>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</si>
  <si>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</si>
  <si>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</si>
  <si>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</si>
  <si>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</si>
  <si>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</si>
  <si>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</si>
  <si>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</si>
  <si>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</si>
  <si>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</si>
  <si>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</si>
  <si>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</si>
  <si>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</si>
  <si>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</si>
  <si>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</si>
  <si>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</si>
  <si>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</si>
  <si>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</si>
  <si>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</si>
  <si>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</si>
  <si>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</si>
  <si>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</si>
  <si>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</si>
  <si>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</si>
  <si>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</si>
  <si>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</si>
  <si>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</si>
  <si>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</si>
  <si>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</si>
  <si>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</si>
  <si>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</si>
  <si>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</si>
  <si>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</si>
  <si>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</si>
  <si>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</si>
  <si>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</si>
  <si>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</si>
  <si>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</si>
  <si>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</si>
  <si>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</si>
  <si>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</si>
  <si>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</si>
  <si>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</si>
  <si>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</si>
  <si>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</si>
  <si>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</si>
  <si>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</si>
  <si>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</si>
  <si>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</si>
  <si>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</si>
  <si>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</si>
  <si>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</si>
  <si>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</si>
  <si>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</si>
  <si>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</si>
  <si>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</si>
  <si>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</si>
  <si>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</si>
  <si>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</si>
  <si>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</si>
  <si>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</si>
  <si>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</si>
  <si>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</si>
  <si>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</si>
  <si>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</si>
  <si>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</si>
  <si>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</si>
  <si>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</si>
  <si>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</si>
  <si>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</si>
  <si>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</si>
  <si>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</si>
  <si>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</si>
  <si>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</si>
  <si>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</si>
  <si>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</si>
  <si>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</si>
  <si>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</si>
  <si>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</si>
  <si>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</si>
  <si>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</si>
  <si>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</si>
  <si>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</si>
  <si>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</si>
  <si>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</si>
  <si>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</si>
  <si>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</si>
  <si>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</si>
  <si>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</si>
  <si>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</si>
  <si>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</si>
  <si>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</si>
  <si>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</si>
  <si>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</si>
  <si>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</si>
  <si>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</si>
  <si>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</si>
  <si>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</si>
  <si>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</si>
  <si>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</si>
  <si>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</si>
  <si>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</si>
  <si>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</si>
  <si>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</si>
  <si>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</si>
  <si>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</si>
  <si>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</si>
  <si>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</si>
  <si>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</si>
  <si>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</si>
  <si>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</si>
  <si>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</si>
  <si>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</si>
  <si>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</si>
  <si>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</si>
  <si>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</si>
  <si>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</si>
  <si>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</si>
  <si>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</si>
  <si>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</si>
  <si>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</si>
  <si>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</si>
  <si>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</si>
  <si>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</si>
  <si>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</si>
  <si>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</si>
  <si>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</si>
  <si>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</si>
  <si>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</si>
  <si>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</si>
  <si>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</si>
  <si>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</si>
  <si>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</si>
  <si>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</si>
  <si>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</si>
  <si>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</si>
  <si>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</si>
  <si>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</si>
  <si>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</si>
  <si>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</si>
  <si>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</si>
  <si>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</si>
  <si>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</si>
  <si>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</si>
  <si>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</si>
  <si>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</si>
  <si>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</si>
  <si>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</si>
  <si>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</si>
  <si>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</si>
  <si>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</si>
  <si>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</si>
  <si>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</si>
  <si>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</si>
  <si>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</si>
  <si>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</si>
  <si>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</si>
  <si>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</si>
  <si>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</si>
  <si>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</si>
  <si>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</si>
  <si>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</si>
  <si>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</si>
  <si>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</si>
  <si>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</si>
  <si>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</si>
  <si>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</si>
  <si>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</si>
  <si>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</si>
  <si>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</si>
  <si>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</si>
  <si>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</si>
  <si>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</si>
  <si>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</si>
  <si>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</si>
  <si>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</si>
  <si>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</si>
  <si>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</si>
  <si>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</si>
  <si>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</si>
  <si>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</si>
  <si>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</si>
  <si>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</si>
  <si>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</si>
  <si>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</si>
  <si>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</si>
  <si>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</si>
  <si>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</si>
  <si>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</si>
  <si>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</si>
  <si>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</si>
  <si>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</si>
  <si>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</si>
  <si>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</si>
  <si>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</si>
  <si>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</si>
  <si>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</si>
  <si>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</si>
  <si>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</si>
  <si>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</si>
  <si>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</si>
  <si>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</si>
  <si>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</si>
  <si>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</si>
  <si>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</si>
  <si>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</si>
  <si>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</si>
  <si>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</si>
  <si>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</si>
  <si>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</si>
  <si>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</si>
  <si>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</si>
  <si>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</si>
  <si>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</si>
  <si>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</si>
  <si>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</si>
  <si>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</si>
  <si>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</si>
  <si>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</si>
  <si>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</si>
  <si>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</si>
  <si>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</si>
  <si>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</si>
  <si>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</si>
  <si>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</si>
  <si>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</si>
  <si>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</si>
  <si>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</si>
  <si>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</si>
  <si>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</si>
  <si>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</si>
  <si>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</si>
  <si>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</si>
  <si>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</si>
  <si>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</si>
  <si>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</si>
  <si>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</si>
  <si>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</si>
  <si>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</si>
  <si>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</si>
  <si>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</si>
  <si>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</si>
  <si>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</si>
  <si>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</si>
  <si>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</si>
  <si>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</si>
  <si>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</si>
  <si>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</si>
  <si>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</si>
  <si>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</si>
  <si>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</si>
  <si>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</si>
  <si>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</si>
  <si>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</si>
  <si>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</si>
  <si>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</si>
  <si>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</si>
  <si>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</si>
  <si>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</si>
  <si>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</si>
  <si>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</si>
  <si>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</si>
  <si>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</si>
  <si>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</si>
  <si>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</si>
  <si>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</si>
  <si>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</si>
  <si>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</si>
  <si>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</si>
  <si>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</si>
  <si>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</si>
  <si>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</si>
  <si>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</si>
  <si>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</si>
  <si>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</si>
  <si>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</si>
  <si>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</si>
  <si>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</si>
  <si>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</si>
  <si>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</si>
  <si>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</si>
  <si>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</si>
  <si>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</si>
  <si>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</si>
  <si>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</si>
  <si>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</si>
  <si>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</si>
  <si>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</si>
  <si>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</si>
  <si>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</si>
  <si>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</si>
  <si>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</si>
  <si>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</si>
  <si>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</si>
  <si>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</si>
  <si>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</si>
  <si>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</si>
  <si>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</si>
  <si>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</si>
  <si>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</si>
  <si>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</si>
  <si>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</si>
  <si>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</si>
  <si>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</si>
  <si>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</si>
  <si>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</si>
  <si>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</si>
  <si>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</si>
  <si>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</si>
  <si>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</si>
  <si>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</si>
  <si>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</si>
  <si>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</si>
  <si>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</si>
  <si>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</si>
  <si>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</si>
  <si>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</si>
  <si>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</si>
  <si>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</si>
  <si>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</si>
  <si>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</si>
  <si>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</si>
  <si>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</si>
  <si>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</si>
  <si>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</si>
  <si>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</si>
  <si>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</si>
  <si>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</si>
  <si>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</si>
  <si>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</si>
  <si>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</si>
  <si>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</si>
  <si>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</si>
  <si>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</si>
  <si>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</si>
  <si>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</si>
  <si>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</si>
  <si>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</si>
  <si>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</si>
  <si>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</si>
  <si>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</si>
  <si>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</si>
  <si>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</si>
  <si>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</si>
  <si>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</si>
  <si>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</si>
  <si>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</si>
  <si>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</si>
  <si>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</si>
  <si>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</si>
  <si>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</si>
  <si>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</si>
  <si>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</si>
  <si>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</si>
  <si>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</si>
  <si>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</si>
  <si>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</si>
  <si>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</si>
  <si>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</si>
  <si>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</si>
  <si>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</si>
  <si>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</si>
  <si>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</si>
  <si>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</si>
  <si>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</si>
  <si>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</si>
  <si>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</si>
  <si>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</si>
  <si>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</si>
  <si>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</si>
  <si>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</si>
  <si>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</si>
  <si>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</si>
  <si>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</si>
  <si>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</si>
  <si>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</si>
  <si>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</si>
  <si>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</si>
  <si>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</si>
  <si>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</si>
  <si>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</si>
  <si>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</si>
  <si>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</si>
  <si>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</si>
  <si>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</si>
  <si>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</si>
  <si>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</si>
  <si>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</si>
  <si>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</si>
  <si>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</si>
  <si>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</si>
  <si>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</si>
  <si>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</si>
  <si>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</si>
  <si>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</si>
  <si>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</si>
  <si>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</si>
  <si>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</si>
  <si>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</si>
  <si>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</si>
  <si>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</si>
  <si>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</si>
  <si>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</si>
  <si>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</si>
  <si>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</si>
  <si>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</si>
  <si>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</si>
  <si>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</si>
  <si>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</si>
  <si>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</si>
  <si>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</si>
  <si>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</si>
  <si>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</si>
  <si>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</si>
  <si>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</si>
  <si>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</si>
  <si>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</si>
  <si>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</si>
  <si>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</si>
  <si>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</si>
  <si>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</si>
  <si>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</si>
  <si>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</si>
  <si>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</si>
  <si>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</si>
  <si>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</si>
  <si>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</si>
  <si>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</si>
  <si>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</si>
  <si>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</si>
  <si>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</si>
  <si>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</si>
  <si>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</si>
  <si>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</si>
  <si>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</si>
  <si>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</si>
  <si>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</si>
  <si>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</si>
  <si>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</si>
  <si>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</si>
  <si>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</si>
  <si>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</si>
  <si>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</si>
  <si>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</si>
  <si>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</si>
  <si>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</si>
  <si>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</si>
  <si>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</si>
  <si>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</si>
  <si>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</si>
  <si>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</si>
  <si>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</si>
  <si>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</si>
  <si>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</si>
  <si>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</si>
  <si>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</si>
  <si>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</si>
  <si>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</si>
  <si>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</si>
  <si>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</si>
  <si>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</si>
  <si>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</si>
  <si>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</si>
  <si>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</si>
  <si>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</si>
  <si>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</si>
  <si>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</si>
  <si>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</si>
  <si>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</si>
  <si>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</si>
  <si>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</si>
  <si>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</si>
  <si>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</si>
  <si>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</si>
  <si>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</si>
  <si>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</si>
  <si>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</si>
  <si>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</si>
  <si>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</si>
  <si>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</si>
  <si>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</si>
  <si>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</si>
  <si>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</si>
  <si>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</si>
  <si>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</si>
  <si>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</si>
  <si>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</si>
  <si>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</si>
  <si>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</si>
  <si>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</si>
  <si>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</si>
  <si>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</si>
  <si>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</si>
  <si>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</si>
  <si>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</si>
  <si>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</si>
  <si>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</si>
  <si>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</si>
  <si>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</si>
  <si>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</si>
  <si>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</si>
  <si>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</si>
  <si>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</si>
  <si>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</si>
  <si>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</si>
  <si>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</si>
  <si>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</si>
  <si>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</si>
  <si>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</si>
  <si>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</si>
  <si>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</si>
  <si>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</si>
  <si>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</si>
  <si>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</si>
  <si>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</si>
  <si>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</si>
  <si>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</si>
  <si>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</si>
  <si>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</si>
  <si>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</si>
  <si>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</si>
  <si>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</si>
  <si>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</si>
  <si>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</si>
  <si>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</si>
  <si>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</si>
  <si>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</si>
  <si>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</si>
  <si>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</si>
  <si>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</si>
  <si>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</si>
  <si>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</si>
  <si>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</si>
  <si>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</si>
  <si>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</si>
  <si>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</si>
  <si>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</si>
  <si>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</si>
  <si>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</si>
  <si>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</si>
  <si>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</si>
  <si>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</si>
  <si>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</si>
  <si>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</si>
  <si>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</si>
  <si>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</si>
  <si>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</si>
  <si>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</si>
  <si>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</si>
  <si>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</si>
  <si>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</si>
  <si>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</si>
  <si>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</si>
  <si>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</si>
  <si>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</si>
  <si>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</si>
  <si>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</si>
  <si>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</si>
  <si>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</si>
  <si>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</si>
  <si>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</si>
  <si>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</si>
  <si>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</si>
  <si>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</si>
  <si>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</si>
  <si>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</si>
  <si>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</si>
  <si>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</si>
  <si>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</si>
  <si>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</si>
  <si>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</si>
  <si>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</si>
  <si>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</si>
  <si>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</si>
  <si>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</si>
  <si>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</si>
  <si>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</si>
  <si>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</si>
  <si>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</si>
  <si>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</si>
  <si>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</si>
  <si>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</si>
  <si>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</si>
  <si>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</si>
  <si>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</si>
  <si>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</si>
  <si>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</si>
  <si>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</si>
  <si>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</si>
  <si>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</si>
  <si>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</si>
  <si>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</si>
  <si>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</si>
  <si>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</si>
  <si>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</si>
  <si>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</si>
  <si>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</si>
  <si>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</si>
  <si>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</si>
  <si>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</si>
  <si>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</si>
  <si>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</si>
  <si>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</si>
  <si>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</si>
  <si>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</si>
  <si>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</si>
  <si>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</si>
  <si>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</si>
  <si>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</si>
  <si>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</si>
  <si>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</si>
  <si>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</si>
  <si>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</si>
  <si>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</si>
  <si>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</si>
  <si>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</si>
  <si>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</si>
  <si>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</si>
  <si>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</si>
  <si>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</si>
  <si>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</si>
  <si>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</si>
  <si>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</si>
  <si>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</si>
  <si>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</si>
  <si>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</si>
  <si>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</si>
  <si>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</si>
  <si>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</si>
  <si>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</si>
  <si>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</si>
  <si>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</si>
  <si>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</si>
  <si>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</si>
  <si>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</si>
  <si>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</si>
  <si>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</si>
  <si>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</si>
  <si>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</si>
  <si>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</si>
  <si>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</si>
  <si>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</si>
  <si>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</si>
  <si>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</si>
  <si>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</si>
  <si>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</si>
  <si>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</si>
  <si>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</si>
  <si>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</si>
  <si>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</si>
  <si>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</si>
  <si>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</si>
  <si>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</si>
  <si>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</si>
  <si>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</si>
  <si>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</si>
  <si>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</si>
  <si>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</si>
  <si>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</si>
  <si>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</si>
  <si>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</si>
  <si>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</si>
  <si>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</si>
  <si>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</si>
  <si>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</si>
  <si>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</si>
  <si>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</si>
  <si>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</si>
  <si>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</si>
  <si>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</si>
  <si>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</si>
  <si>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</si>
  <si>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</si>
  <si>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</si>
  <si>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</si>
  <si>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</si>
  <si>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</si>
  <si>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</si>
  <si>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</si>
  <si>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</si>
  <si>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</si>
  <si>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</si>
  <si>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</si>
  <si>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</si>
  <si>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</si>
  <si>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</si>
  <si>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</si>
  <si>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</si>
  <si>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</si>
  <si>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</si>
  <si>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</si>
  <si>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</si>
  <si>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</si>
  <si>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</si>
  <si>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</si>
  <si>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</si>
  <si>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</si>
  <si>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</si>
  <si>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</si>
  <si>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</si>
  <si>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</si>
  <si>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</si>
  <si>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</si>
  <si>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</si>
  <si>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</si>
  <si>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</si>
  <si>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</si>
  <si>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</si>
  <si>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</si>
  <si>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</si>
  <si>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</si>
  <si>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</si>
  <si>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</si>
  <si>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</si>
  <si>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</si>
  <si>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</si>
  <si>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</si>
  <si>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</si>
  <si>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</si>
  <si>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</si>
  <si>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</si>
  <si>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</si>
  <si>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</si>
  <si>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</si>
  <si>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</si>
  <si>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</si>
  <si>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</si>
  <si>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</si>
  <si>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</si>
  <si>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</si>
  <si>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</si>
  <si>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</si>
  <si>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</si>
  <si>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</si>
  <si>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</si>
  <si>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</si>
  <si>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</si>
  <si>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</si>
  <si>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</si>
  <si>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</si>
  <si>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</si>
  <si>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</si>
  <si>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</si>
  <si>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</si>
  <si>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</si>
  <si>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</si>
  <si>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</si>
  <si>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</si>
  <si>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</si>
  <si>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</si>
  <si>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</si>
  <si>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</si>
  <si>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</si>
  <si>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</si>
  <si>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</si>
  <si>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</si>
  <si>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</si>
  <si>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</si>
  <si>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</si>
  <si>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</si>
  <si>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</si>
  <si>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</si>
  <si>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</si>
  <si>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</si>
  <si>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</si>
  <si>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</si>
  <si>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</si>
  <si>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</si>
  <si>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</si>
  <si>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</si>
  <si>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</si>
  <si>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</si>
  <si>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</si>
  <si>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</si>
  <si>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</si>
  <si>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</si>
  <si>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</si>
  <si>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</si>
  <si>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</si>
  <si>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</si>
  <si>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</si>
  <si>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</si>
  <si>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</si>
  <si>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</si>
  <si>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</si>
  <si>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</si>
  <si>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</si>
  <si>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</si>
  <si>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</si>
  <si>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</si>
  <si>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</si>
  <si>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</si>
  <si>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</si>
  <si>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</si>
  <si>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</si>
  <si>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</si>
  <si>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</si>
  <si>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</si>
  <si>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</si>
  <si>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</si>
  <si>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</si>
  <si>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</si>
  <si>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</si>
  <si>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</si>
  <si>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</si>
  <si>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</si>
  <si>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</si>
  <si>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</si>
  <si>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</si>
  <si>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</si>
  <si>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</si>
  <si>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</si>
  <si>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</si>
  <si>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</si>
  <si>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</si>
  <si>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</si>
  <si>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</si>
  <si>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</si>
  <si>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</si>
  <si>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</si>
  <si>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</si>
  <si>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</si>
  <si>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</si>
  <si>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</si>
  <si>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</si>
  <si>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</si>
  <si>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</si>
  <si>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</si>
  <si>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</si>
  <si>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</si>
  <si>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</si>
  <si>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</si>
  <si>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</si>
  <si>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</si>
  <si>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</si>
  <si>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</si>
  <si>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</si>
  <si>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</si>
  <si>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</si>
  <si>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</si>
  <si>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</si>
  <si>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</si>
  <si>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</si>
  <si>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</si>
  <si>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</si>
  <si>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</si>
  <si>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</si>
  <si>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</si>
  <si>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</si>
  <si>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</si>
  <si>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</si>
  <si>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</si>
  <si>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</si>
  <si>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</si>
  <si>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</si>
  <si>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</si>
  <si>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</si>
  <si>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</si>
  <si>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</si>
  <si>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</si>
  <si>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</si>
  <si>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</si>
  <si>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</si>
  <si>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</si>
  <si>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</si>
  <si>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</si>
  <si>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</si>
  <si>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</si>
  <si>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</si>
  <si>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</si>
  <si>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</si>
  <si>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</si>
  <si>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</si>
  <si>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</si>
  <si>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</si>
  <si>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</si>
  <si>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</si>
  <si>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</si>
  <si>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</si>
  <si>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</si>
  <si>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</si>
  <si>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</si>
  <si>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</si>
  <si>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</si>
  <si>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</si>
  <si>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</si>
  <si>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</si>
  <si>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</si>
  <si>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</si>
  <si>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</si>
  <si>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</si>
  <si>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</si>
  <si>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</si>
  <si>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</si>
  <si>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</si>
  <si>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</si>
  <si>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</si>
  <si>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</si>
  <si>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</si>
  <si>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</si>
  <si>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</si>
  <si>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</si>
  <si>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</si>
  <si>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</si>
  <si>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</si>
  <si>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</si>
  <si>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</si>
  <si>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</si>
  <si>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</si>
  <si>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</si>
  <si>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</si>
  <si>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</si>
  <si>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</si>
  <si>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</si>
  <si>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</si>
  <si>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</si>
  <si>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</si>
  <si>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</si>
  <si>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</si>
  <si>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</si>
  <si>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</si>
  <si>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</si>
  <si>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</si>
  <si>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</si>
  <si>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</si>
  <si>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</si>
  <si>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</si>
  <si>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</si>
  <si>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</si>
  <si>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</si>
  <si>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</si>
  <si>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</si>
  <si>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</si>
  <si>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</si>
  <si>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</si>
  <si>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</si>
  <si>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</si>
  <si>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</si>
  <si>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</si>
  <si>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</si>
  <si>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</si>
  <si>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</si>
  <si>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</si>
  <si>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</si>
  <si>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</si>
  <si>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</si>
  <si>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</si>
  <si>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</si>
  <si>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</si>
  <si>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</si>
  <si>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</si>
  <si>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</si>
  <si>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</si>
  <si>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</si>
  <si>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</si>
  <si>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</si>
  <si>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</si>
  <si>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</si>
  <si>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</si>
  <si>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</si>
  <si>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</si>
  <si>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</si>
  <si>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</si>
  <si>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</si>
  <si>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</si>
  <si>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</si>
  <si>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</si>
  <si>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</si>
  <si>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</si>
  <si>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</si>
  <si>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</si>
  <si>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</si>
  <si>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</si>
  <si>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</si>
  <si>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</si>
  <si>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</si>
  <si>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</si>
  <si>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</si>
  <si>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</si>
  <si>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</si>
  <si>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</si>
  <si>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</si>
  <si>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</si>
  <si>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</si>
  <si>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</si>
  <si>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</si>
  <si>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</si>
  <si>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</si>
  <si>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</si>
  <si>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</si>
  <si>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</si>
  <si>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</si>
  <si>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</si>
  <si>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</si>
  <si>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</si>
  <si>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</si>
  <si>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</si>
  <si>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</si>
  <si>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</si>
  <si>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</si>
  <si>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</si>
  <si>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</si>
  <si>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</si>
  <si>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</si>
  <si>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</si>
  <si>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</si>
  <si>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</si>
  <si>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</si>
  <si>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</si>
  <si>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</si>
  <si>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</si>
  <si>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</si>
  <si>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</si>
  <si>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</si>
  <si>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</si>
  <si>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</si>
  <si>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</si>
  <si>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</si>
  <si>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</si>
  <si>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</si>
  <si>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</si>
  <si>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</si>
  <si>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</si>
  <si>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</si>
  <si>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</si>
  <si>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</si>
  <si>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</si>
  <si>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</si>
  <si>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</si>
  <si>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</si>
  <si>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</si>
  <si>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</si>
  <si>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</si>
  <si>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</si>
  <si>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</si>
  <si>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</si>
  <si>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</si>
  <si>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</si>
  <si>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</si>
  <si>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</si>
  <si>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</si>
  <si>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</si>
  <si>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</si>
  <si>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</si>
  <si>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</si>
  <si>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</si>
  <si>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</si>
  <si>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</si>
  <si>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</si>
  <si>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</si>
  <si>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</si>
  <si>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</si>
  <si>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</si>
  <si>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</si>
  <si>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</si>
  <si>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</si>
  <si>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</si>
  <si>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</si>
  <si>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</si>
  <si>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</si>
  <si>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</si>
  <si>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</si>
  <si>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</si>
  <si>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</si>
  <si>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</si>
  <si>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</si>
  <si>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</si>
  <si>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</si>
  <si>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</si>
  <si>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</si>
  <si>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</si>
  <si>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</si>
  <si>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</si>
  <si>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</si>
  <si>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</si>
  <si>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</si>
  <si>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</si>
  <si>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</si>
  <si>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</si>
  <si>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</si>
  <si>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</si>
  <si>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</si>
  <si>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</si>
  <si>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</si>
  <si>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</si>
  <si>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</si>
  <si>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</si>
  <si>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</si>
  <si>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</si>
  <si>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</si>
  <si>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</si>
  <si>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</si>
  <si>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</si>
  <si>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</si>
  <si>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</si>
  <si>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</si>
  <si>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</si>
  <si>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</si>
  <si>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</si>
  <si>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</si>
  <si>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</si>
  <si>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</si>
  <si>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</si>
  <si>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</si>
  <si>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</si>
  <si>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</si>
  <si>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</si>
  <si>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</si>
  <si>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</si>
  <si>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</si>
  <si>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</si>
  <si>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</si>
  <si>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</si>
  <si>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</si>
  <si>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</si>
  <si>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</si>
  <si>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</si>
  <si>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</si>
  <si>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</si>
  <si>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</si>
  <si>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</si>
  <si>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</si>
  <si>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</si>
  <si>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</si>
  <si>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</si>
  <si>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</si>
  <si>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</si>
  <si>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</si>
  <si>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</si>
  <si>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</si>
  <si>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</si>
  <si>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</si>
  <si>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</si>
  <si>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</si>
  <si>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</si>
  <si>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</si>
  <si>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</si>
  <si>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</si>
  <si>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</si>
  <si>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</si>
  <si>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</si>
  <si>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</si>
  <si>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</si>
  <si>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</si>
  <si>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</si>
  <si>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</si>
  <si>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</si>
  <si>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</si>
  <si>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</si>
  <si>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</si>
  <si>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</si>
  <si>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</si>
  <si>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</si>
  <si>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</si>
  <si>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</si>
  <si>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</si>
  <si>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</si>
  <si>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</si>
  <si>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</si>
  <si>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</si>
  <si>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</si>
  <si>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</si>
  <si>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</si>
  <si>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</si>
  <si>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</si>
  <si>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</si>
  <si>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</si>
  <si>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</si>
  <si>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</si>
  <si>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</si>
  <si>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</si>
  <si>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</si>
  <si>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</si>
  <si>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</si>
  <si>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</si>
  <si>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</si>
  <si>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</si>
  <si>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</si>
  <si>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</si>
  <si>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</si>
  <si>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</si>
  <si>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</si>
  <si>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</si>
  <si>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</si>
  <si>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</si>
  <si>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</si>
  <si>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</si>
  <si>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</si>
  <si>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</si>
  <si>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</si>
  <si>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</si>
  <si>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</si>
  <si>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</si>
  <si>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</si>
  <si>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</si>
  <si>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</si>
  <si>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</si>
  <si>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</si>
  <si>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</si>
  <si>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</si>
  <si>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</si>
  <si>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</si>
  <si>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</si>
  <si>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</si>
  <si>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</si>
  <si>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</si>
  <si>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</si>
  <si>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</si>
  <si>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</si>
  <si>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</si>
  <si>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</si>
  <si>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</si>
  <si>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</si>
  <si>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</si>
  <si>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</si>
  <si>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</si>
  <si>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</si>
  <si>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</si>
  <si>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</si>
  <si>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</si>
  <si>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</si>
  <si>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</si>
  <si>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</si>
  <si>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</si>
  <si>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</si>
  <si>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</si>
  <si>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</si>
  <si>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</si>
  <si>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</si>
  <si>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</si>
  <si>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</si>
  <si>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</si>
  <si>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</si>
  <si>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</si>
  <si>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</si>
  <si>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</si>
  <si>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</si>
  <si>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</si>
  <si>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</si>
  <si>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</si>
  <si>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</si>
  <si>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</si>
  <si>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</si>
  <si>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</si>
  <si>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</si>
  <si>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</si>
  <si>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</si>
  <si>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</si>
  <si>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</si>
  <si>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</si>
  <si>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</si>
  <si>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</si>
  <si>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</si>
  <si>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</si>
  <si>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</si>
  <si>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</si>
  <si>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</si>
  <si>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</si>
  <si>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</si>
  <si>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</si>
  <si>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</si>
  <si>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</si>
  <si>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</si>
  <si>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</si>
  <si>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</si>
  <si>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</si>
  <si>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</si>
  <si>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</si>
  <si>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</si>
  <si>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</si>
  <si>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</si>
  <si>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</si>
  <si>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</si>
  <si>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</si>
  <si>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</si>
  <si>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</si>
  <si>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</si>
  <si>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</si>
  <si>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</si>
  <si>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</si>
  <si>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</si>
  <si>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</si>
  <si>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</si>
  <si>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</si>
  <si>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</si>
  <si>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</si>
  <si>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</si>
  <si>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</si>
  <si>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</si>
  <si>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</si>
  <si>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</si>
  <si>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</si>
  <si>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</si>
  <si>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</si>
  <si>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</si>
  <si>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</si>
  <si>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</si>
  <si>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</si>
  <si>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</si>
  <si>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</si>
  <si>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</si>
  <si>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</si>
  <si>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</si>
  <si>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</si>
  <si>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</si>
  <si>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</si>
  <si>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</si>
  <si>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</si>
  <si>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</si>
  <si>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</si>
  <si>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</si>
  <si>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</si>
  <si>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</si>
  <si>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</si>
  <si>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</si>
  <si>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</si>
  <si>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</si>
  <si>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</si>
  <si>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</si>
  <si>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</si>
  <si>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</si>
  <si>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</si>
  <si>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</si>
  <si>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</si>
  <si>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</si>
  <si>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</si>
  <si>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</si>
  <si>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</si>
  <si>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</si>
  <si>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</si>
  <si>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</si>
  <si>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</si>
  <si>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</si>
  <si>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</si>
  <si>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</si>
  <si>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</si>
  <si>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</si>
  <si>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</si>
  <si>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</si>
  <si>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</si>
  <si>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</si>
  <si>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</si>
  <si>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</si>
  <si>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</si>
  <si>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</si>
  <si>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</si>
  <si>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</si>
  <si>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</si>
  <si>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</si>
  <si>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</si>
  <si>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</si>
  <si>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</si>
  <si>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</si>
  <si>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</si>
  <si>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</si>
  <si>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</si>
  <si>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</si>
  <si>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</si>
  <si>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</si>
  <si>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</si>
  <si>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</si>
  <si>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</si>
  <si>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</si>
  <si>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</si>
  <si>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</si>
  <si>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</si>
  <si>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</si>
  <si>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</si>
  <si>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</si>
  <si>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</si>
  <si>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</si>
  <si>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</si>
  <si>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</si>
  <si>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</si>
  <si>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</si>
  <si>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</si>
  <si>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</si>
  <si>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</si>
  <si>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</si>
  <si>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</si>
  <si>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</si>
  <si>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</si>
  <si>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</si>
  <si>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</si>
  <si>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</si>
  <si>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</si>
  <si>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</si>
  <si>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</si>
  <si>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</si>
  <si>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</si>
  <si>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</si>
  <si>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</si>
  <si>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</si>
  <si>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</si>
  <si>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</si>
  <si>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</si>
  <si>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</si>
  <si>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</si>
  <si>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</si>
  <si>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</si>
  <si>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</si>
  <si>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</si>
  <si>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</si>
  <si>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</si>
  <si>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</si>
  <si>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</si>
  <si>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</si>
  <si>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</si>
  <si>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</si>
  <si>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</si>
  <si>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</si>
  <si>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</si>
  <si>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</si>
  <si>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</si>
  <si>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</si>
  <si>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</si>
  <si>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</si>
  <si>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</si>
  <si>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</si>
  <si>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</si>
  <si>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</si>
  <si>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</si>
  <si>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</si>
  <si>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</si>
  <si>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</si>
  <si>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</si>
  <si>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</si>
  <si>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</si>
  <si>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</si>
  <si>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</si>
  <si>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</si>
  <si>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</si>
  <si>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</si>
  <si>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</si>
  <si>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</si>
  <si>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</si>
  <si>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</si>
  <si>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</si>
  <si>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</si>
  <si>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</si>
  <si>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</si>
  <si>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</si>
  <si>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</si>
  <si>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</si>
  <si>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</si>
  <si>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</si>
  <si>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</si>
  <si>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</si>
  <si>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</si>
  <si>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</si>
  <si>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</si>
  <si>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</si>
  <si>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</si>
  <si>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</si>
  <si>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</si>
  <si>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</si>
  <si>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</si>
  <si>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</si>
  <si>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</si>
  <si>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</si>
  <si>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</si>
  <si>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</si>
  <si>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</si>
  <si>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</si>
  <si>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</si>
  <si>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</si>
  <si>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</si>
  <si>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</si>
  <si>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</si>
  <si>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</si>
  <si>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</si>
  <si>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</si>
  <si>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</si>
  <si>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</si>
  <si>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</si>
  <si>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</si>
  <si>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</si>
  <si>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</si>
  <si>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</si>
  <si>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</si>
  <si>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</si>
  <si>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</si>
  <si>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</si>
  <si>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</si>
  <si>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</si>
  <si>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</si>
  <si>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</si>
  <si>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</si>
  <si>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</si>
  <si>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</si>
  <si>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</si>
  <si>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</si>
  <si>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</si>
  <si>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</si>
  <si>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</si>
  <si>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</si>
  <si>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</si>
  <si>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</si>
  <si>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</si>
  <si>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</si>
  <si>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</si>
  <si>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</si>
  <si>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</si>
  <si>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</si>
  <si>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</si>
  <si>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</si>
  <si>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</si>
  <si>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</si>
  <si>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</si>
  <si>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</si>
  <si>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</si>
  <si>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</si>
  <si>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</si>
  <si>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</si>
  <si>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</si>
  <si>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</si>
  <si>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</si>
  <si>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</si>
  <si>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</si>
  <si>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</si>
  <si>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</si>
  <si>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</si>
  <si>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</si>
  <si>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</si>
  <si>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</si>
  <si>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</si>
  <si>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</si>
  <si>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</si>
  <si>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</si>
  <si>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</si>
  <si>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</si>
  <si>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</si>
  <si>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</si>
  <si>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</si>
  <si>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</si>
  <si>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</si>
  <si>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</si>
  <si>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</si>
  <si>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</si>
  <si>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</si>
  <si>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</si>
  <si>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</si>
  <si>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</si>
  <si>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</si>
  <si>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</si>
  <si>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</si>
  <si>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</si>
  <si>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</si>
  <si>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</si>
  <si>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</si>
  <si>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</si>
  <si>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</si>
  <si>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</si>
  <si>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</si>
  <si>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</si>
  <si>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</si>
  <si>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</si>
  <si>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</si>
  <si>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</si>
  <si>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</si>
  <si>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</si>
  <si>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</si>
  <si>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</si>
  <si>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</si>
  <si>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</si>
  <si>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</si>
  <si>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</si>
  <si>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</si>
  <si>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</si>
  <si>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</si>
  <si>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</si>
  <si>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</si>
  <si>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</si>
  <si>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</si>
  <si>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</si>
  <si>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</si>
  <si>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</si>
  <si>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</si>
  <si>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</si>
  <si>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</si>
  <si>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</si>
  <si>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</si>
  <si>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</si>
  <si>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</si>
  <si>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</si>
  <si>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</si>
  <si>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</si>
  <si>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</si>
  <si>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</si>
  <si>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</si>
  <si>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</si>
  <si>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</si>
  <si>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</si>
  <si>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</si>
  <si>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</si>
  <si>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</si>
  <si>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</si>
  <si>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</si>
  <si>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</si>
  <si>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</si>
  <si>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</si>
  <si>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</si>
  <si>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</si>
  <si>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</si>
  <si>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</si>
  <si>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</si>
  <si>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</si>
  <si>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</si>
  <si>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</si>
  <si>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</si>
  <si>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</si>
  <si>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</si>
  <si>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</si>
  <si>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</si>
  <si>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</si>
  <si>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</si>
  <si>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</si>
  <si>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</si>
  <si>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</si>
  <si>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</si>
  <si>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</si>
  <si>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</si>
  <si>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</si>
  <si>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</si>
  <si>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</si>
  <si>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</si>
  <si>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</si>
  <si>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</si>
  <si>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</si>
  <si>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</si>
  <si>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</si>
  <si>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</si>
  <si>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</si>
  <si>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</si>
  <si>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</si>
  <si>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</si>
  <si>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</si>
  <si>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</si>
  <si>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</si>
  <si>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</si>
  <si>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</si>
  <si>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</si>
  <si>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</si>
  <si>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</si>
  <si>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</si>
  <si>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</si>
  <si>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</si>
  <si>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</si>
  <si>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</si>
  <si>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</si>
  <si>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</si>
  <si>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</si>
  <si>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</si>
  <si>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</si>
  <si>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</si>
  <si>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</si>
  <si>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</si>
  <si>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</si>
  <si>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</si>
  <si>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</si>
  <si>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</si>
  <si>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</si>
  <si>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</si>
  <si>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</si>
  <si>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</si>
  <si>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</si>
  <si>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</si>
  <si>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</si>
  <si>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</si>
  <si>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</si>
  <si>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</si>
  <si>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</si>
  <si>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</si>
  <si>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</si>
  <si>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</si>
  <si>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</si>
  <si>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</si>
  <si>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</si>
  <si>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</si>
  <si>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</si>
  <si>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</si>
  <si>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</si>
  <si>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</si>
  <si>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</si>
  <si>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</si>
  <si>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</si>
  <si>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</si>
  <si>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</si>
  <si>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</si>
  <si>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</si>
  <si>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</si>
  <si>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</si>
  <si>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</si>
  <si>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</si>
  <si>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</si>
  <si>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</si>
  <si>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</si>
  <si>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</si>
  <si>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</si>
  <si>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</si>
  <si>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</si>
  <si>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</si>
  <si>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</si>
  <si>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</si>
  <si>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</si>
  <si>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</si>
  <si>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</si>
  <si>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</si>
  <si>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</si>
  <si>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</si>
  <si>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</si>
  <si>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</si>
  <si>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</si>
  <si>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</si>
  <si>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</si>
  <si>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</si>
  <si>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</si>
  <si>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</si>
  <si>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</si>
  <si>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</si>
  <si>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</si>
  <si>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</si>
  <si>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</si>
  <si>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</si>
  <si>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</si>
  <si>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</si>
  <si>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</si>
  <si>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</si>
  <si>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</si>
  <si>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</si>
  <si>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</si>
  <si>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</si>
  <si>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</si>
  <si>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</si>
  <si>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</si>
  <si>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</si>
  <si>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</si>
  <si>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</si>
  <si>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</si>
  <si>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</si>
  <si>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</si>
  <si>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</si>
  <si>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</si>
  <si>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</si>
  <si>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</si>
  <si>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</si>
  <si>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</si>
  <si>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</si>
  <si>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</si>
  <si>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</si>
  <si>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</si>
  <si>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</si>
  <si>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</si>
  <si>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</si>
  <si>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</si>
  <si>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</si>
  <si>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</si>
  <si>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</si>
  <si>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</si>
  <si>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</si>
  <si>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</si>
  <si>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</si>
  <si>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</si>
  <si>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</si>
  <si>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</si>
  <si>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</si>
  <si>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</si>
  <si>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</si>
  <si>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</si>
  <si>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</si>
  <si>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</si>
  <si>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</si>
  <si>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</si>
  <si>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</si>
  <si>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</si>
  <si>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</si>
  <si>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</si>
  <si>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</si>
  <si>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</si>
  <si>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</si>
  <si>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</si>
  <si>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</si>
  <si>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</si>
  <si>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</si>
  <si>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</si>
  <si>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</si>
  <si>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</si>
  <si>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</si>
  <si>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</si>
  <si>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</si>
  <si>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</si>
  <si>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</si>
  <si>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</si>
  <si>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</si>
  <si>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</si>
  <si>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</si>
  <si>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</si>
  <si>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</si>
  <si>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</si>
  <si>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</si>
  <si>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</si>
  <si>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</si>
  <si>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</si>
  <si>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</si>
  <si>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</si>
  <si>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</si>
  <si>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</si>
  <si>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</si>
  <si>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</si>
  <si>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</si>
  <si>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</si>
  <si>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</si>
  <si>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</si>
  <si>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</si>
  <si>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</si>
  <si>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</si>
  <si>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</si>
  <si>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</si>
  <si>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</si>
  <si>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</si>
  <si>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</si>
  <si>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</si>
  <si>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</si>
  <si>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</si>
  <si>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</si>
  <si>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</si>
  <si>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</si>
  <si>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</si>
  <si>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</si>
  <si>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</si>
  <si>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</si>
  <si>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</si>
  <si>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</si>
  <si>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</si>
  <si>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</si>
  <si>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</si>
  <si>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</si>
  <si>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</si>
  <si>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</si>
  <si>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</si>
  <si>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</si>
  <si>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</si>
  <si>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</si>
  <si>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</si>
  <si>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</si>
  <si>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</si>
  <si>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</si>
  <si>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</si>
  <si>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</si>
  <si>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</si>
  <si>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</si>
  <si>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</si>
  <si>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</si>
  <si>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</si>
  <si>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</si>
  <si>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</si>
  <si>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</si>
  <si>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</si>
  <si>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</si>
  <si>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</si>
  <si>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</si>
  <si>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</si>
  <si>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</si>
  <si>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</si>
  <si>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</si>
  <si>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</si>
  <si>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</si>
  <si>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</si>
  <si>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</si>
  <si>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</si>
  <si>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</si>
  <si>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</si>
  <si>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</si>
  <si>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</si>
  <si>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</si>
  <si>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</si>
  <si>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</si>
  <si>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</si>
  <si>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</si>
  <si>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</si>
  <si>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</si>
  <si>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</si>
  <si>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</si>
  <si>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</si>
  <si>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</si>
  <si>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</si>
  <si>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</si>
  <si>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</si>
  <si>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</si>
  <si>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</si>
  <si>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</si>
  <si>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</si>
  <si>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</si>
  <si>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</si>
  <si>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</si>
  <si>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</si>
  <si>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</si>
  <si>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</si>
  <si>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</si>
  <si>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</si>
  <si>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</si>
  <si>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</si>
  <si>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</si>
  <si>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</si>
  <si>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</si>
  <si>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</si>
  <si>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</si>
  <si>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</si>
  <si>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</si>
  <si>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</si>
  <si>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</si>
  <si>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</si>
  <si>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</si>
  <si>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</si>
  <si>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</si>
  <si>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</si>
  <si>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</si>
  <si>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</si>
  <si>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</si>
  <si>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</si>
  <si>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</si>
  <si>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</si>
  <si>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</si>
  <si>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</si>
  <si>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</si>
  <si>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</si>
  <si>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</si>
  <si>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</si>
  <si>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</si>
  <si>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</si>
  <si>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</si>
  <si>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</si>
  <si>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</si>
  <si>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</si>
  <si>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</si>
  <si>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</si>
  <si>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</si>
  <si>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</si>
  <si>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</si>
  <si>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</si>
  <si>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</si>
  <si>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</si>
  <si>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</si>
  <si>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</si>
  <si>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</si>
  <si>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</si>
  <si>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</si>
  <si>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</si>
  <si>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</si>
  <si>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</si>
  <si>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</si>
  <si>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</si>
  <si>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</si>
  <si>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</si>
  <si>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</si>
  <si>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</si>
  <si>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</si>
  <si>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</si>
  <si>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</si>
  <si>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</si>
  <si>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</si>
  <si>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</si>
  <si>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</si>
  <si>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</si>
  <si>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</si>
  <si>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</si>
  <si>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</si>
  <si>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</si>
  <si>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</si>
  <si>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</si>
  <si>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</si>
  <si>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</si>
  <si>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</si>
  <si>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</si>
  <si>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</si>
  <si>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</si>
  <si>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</si>
  <si>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</si>
  <si>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</si>
  <si>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</si>
  <si>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</si>
  <si>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</si>
  <si>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</si>
  <si>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</si>
  <si>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</si>
  <si>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</si>
  <si>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</si>
  <si>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</si>
  <si>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</si>
  <si>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</si>
  <si>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</si>
  <si>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</si>
  <si>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</si>
  <si>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</si>
  <si>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</si>
  <si>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</si>
  <si>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</si>
  <si>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</si>
  <si>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</si>
  <si>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</si>
  <si>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</si>
  <si>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</si>
  <si>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</si>
  <si>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</si>
  <si>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</si>
  <si>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</si>
  <si>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</si>
  <si>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</si>
  <si>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</si>
  <si>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</si>
  <si>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</si>
  <si>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</si>
  <si>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</si>
  <si>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</si>
  <si>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</si>
  <si>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</si>
  <si>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</si>
  <si>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</si>
  <si>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</si>
  <si>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</si>
  <si>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</si>
  <si>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</si>
  <si>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</si>
  <si>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</si>
  <si>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</si>
  <si>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</si>
  <si>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</si>
  <si>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</si>
  <si>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</si>
  <si>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</si>
  <si>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</si>
  <si>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</si>
  <si>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</si>
  <si>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</si>
  <si>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</si>
  <si>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</si>
  <si>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</si>
  <si>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</si>
  <si>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</si>
  <si>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</si>
  <si>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</si>
  <si>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</si>
  <si>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</si>
  <si>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</si>
  <si>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</si>
  <si>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</si>
  <si>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</si>
  <si>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</si>
  <si>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</si>
  <si>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</si>
  <si>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</si>
  <si>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</si>
  <si>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</si>
  <si>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</si>
  <si>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</si>
  <si>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</si>
  <si>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</si>
  <si>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</si>
  <si>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</si>
  <si>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</si>
  <si>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</si>
  <si>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</si>
  <si>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</si>
  <si>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</si>
  <si>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</si>
  <si>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</si>
  <si>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</si>
  <si>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</si>
  <si>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</si>
  <si>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</si>
  <si>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</si>
  <si>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</si>
  <si>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</si>
  <si>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</si>
  <si>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</si>
  <si>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</si>
  <si>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</si>
  <si>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</si>
  <si>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</si>
  <si>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</si>
  <si>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</si>
  <si>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</si>
  <si>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</si>
  <si>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</si>
  <si>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</si>
  <si>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</si>
  <si>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</si>
  <si>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</si>
  <si>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</si>
  <si>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</si>
  <si>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</si>
  <si>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</si>
  <si>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</si>
  <si>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</si>
  <si>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</si>
  <si>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</si>
  <si>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</si>
  <si>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</si>
  <si>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</si>
  <si>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</si>
  <si>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</si>
  <si>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</si>
  <si>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</si>
  <si>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</si>
  <si>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</si>
  <si>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</si>
  <si>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</si>
  <si>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</si>
  <si>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</si>
  <si>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</si>
  <si>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</si>
  <si>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</si>
  <si>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</si>
  <si>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</si>
  <si>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</si>
  <si>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</si>
  <si>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</si>
  <si>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</si>
  <si>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</si>
  <si>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</si>
  <si>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</si>
  <si>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</si>
  <si>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</si>
  <si>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</si>
  <si>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</si>
  <si>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</si>
  <si>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</si>
  <si>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</si>
  <si>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</si>
  <si>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</si>
  <si>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</si>
  <si>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</si>
  <si>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</si>
  <si>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</si>
  <si>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</si>
  <si>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</si>
  <si>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</si>
  <si>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</si>
  <si>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</si>
  <si>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</si>
  <si>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</si>
  <si>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</si>
  <si>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</si>
  <si>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</si>
  <si>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</si>
  <si>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</si>
  <si>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</si>
  <si>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</si>
  <si>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</si>
  <si>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</si>
  <si>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</si>
  <si>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</si>
  <si>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</si>
  <si>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</si>
  <si>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</si>
  <si>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</si>
  <si>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</si>
  <si>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</si>
  <si>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</si>
  <si>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</si>
  <si>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</si>
  <si>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</si>
  <si>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</si>
  <si>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</si>
  <si>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</si>
  <si>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</si>
  <si>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</si>
  <si>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</si>
  <si>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</si>
  <si>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</si>
  <si>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</si>
  <si>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</si>
  <si>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</si>
  <si>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</si>
  <si>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</si>
  <si>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</si>
  <si>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</si>
  <si>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</si>
  <si>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</si>
  <si>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</si>
  <si>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</si>
  <si>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</si>
  <si>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</si>
  <si>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</si>
  <si>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</si>
  <si>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</si>
  <si>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</si>
  <si>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</si>
  <si>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</si>
  <si>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</si>
  <si>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</si>
  <si>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</si>
  <si>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</si>
  <si>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</si>
  <si>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</si>
  <si>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</si>
  <si>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</si>
  <si>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</si>
  <si>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</si>
  <si>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</si>
  <si>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</si>
  <si>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</si>
  <si>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</si>
  <si>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</si>
  <si>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</si>
  <si>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</si>
  <si>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</si>
  <si>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</si>
  <si>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</si>
  <si>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</si>
  <si>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</si>
  <si>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</si>
  <si>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</si>
  <si>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</si>
  <si>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</si>
  <si>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</si>
  <si>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</si>
  <si>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</si>
  <si>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</si>
  <si>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</si>
  <si>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</si>
  <si>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</si>
  <si>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</si>
  <si>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</si>
  <si>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</si>
  <si>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</si>
  <si>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</si>
  <si>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</si>
  <si>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</si>
  <si>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</si>
  <si>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</si>
  <si>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</si>
  <si>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</si>
  <si>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</si>
  <si>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</si>
  <si>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</si>
  <si>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</si>
  <si>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</si>
  <si>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</si>
  <si>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</si>
  <si>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</si>
  <si>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</si>
  <si>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</si>
  <si>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</si>
  <si>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</si>
  <si>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</si>
  <si>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</si>
  <si>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</si>
  <si>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</si>
  <si>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</si>
  <si>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</si>
  <si>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</si>
  <si>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</si>
  <si>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</si>
  <si>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</si>
  <si>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</si>
  <si>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</si>
  <si>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</si>
  <si>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</si>
  <si>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</si>
  <si>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</si>
  <si>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</si>
  <si>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</si>
  <si>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</si>
  <si>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</si>
  <si>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</si>
  <si>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</si>
  <si>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</si>
  <si>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</si>
  <si>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</si>
  <si>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</si>
  <si>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</si>
  <si>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</si>
  <si>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</si>
  <si>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</si>
  <si>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</si>
  <si>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</si>
  <si>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</si>
  <si>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</si>
  <si>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</si>
  <si>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</si>
  <si>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</si>
  <si>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</si>
  <si>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</si>
  <si>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</si>
  <si>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</si>
  <si>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</si>
  <si>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</si>
  <si>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</si>
  <si>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</si>
  <si>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</si>
  <si>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</si>
  <si>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</si>
  <si>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</si>
  <si>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</si>
  <si>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</si>
  <si>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</si>
  <si>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</si>
  <si>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</si>
  <si>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</si>
  <si>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</si>
  <si>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</si>
  <si>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</si>
  <si>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</si>
  <si>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</si>
  <si>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</si>
  <si>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</si>
  <si>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</si>
  <si>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</si>
  <si>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</si>
  <si>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</si>
  <si>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</si>
  <si>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</si>
  <si>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</si>
  <si>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</si>
  <si>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</si>
  <si>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</si>
  <si>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</si>
  <si>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</si>
  <si>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</si>
  <si>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</si>
  <si>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</si>
  <si>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</si>
  <si>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</si>
  <si>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</si>
  <si>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</si>
  <si>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</si>
  <si>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</si>
  <si>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</si>
  <si>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</si>
  <si>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</si>
  <si>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</si>
  <si>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</si>
  <si>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</si>
  <si>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</si>
  <si>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</si>
  <si>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</si>
  <si>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</si>
  <si>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</si>
  <si>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</si>
  <si>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</si>
  <si>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</si>
  <si>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</si>
  <si>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</si>
  <si>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</si>
  <si>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</si>
  <si>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</si>
  <si>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</si>
  <si>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</si>
  <si>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</si>
  <si>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</si>
  <si>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</si>
  <si>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</si>
  <si>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</si>
  <si>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</si>
  <si>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</si>
  <si>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</si>
  <si>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</si>
  <si>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</si>
  <si>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</si>
  <si>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</si>
  <si>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</si>
  <si>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</si>
  <si>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</si>
  <si>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</si>
  <si>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</si>
  <si>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</si>
  <si>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</si>
  <si>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</si>
  <si>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</si>
  <si>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</si>
  <si>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</si>
  <si>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</si>
  <si>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</si>
  <si>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</si>
  <si>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</si>
  <si>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</si>
  <si>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</si>
  <si>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</si>
  <si>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</si>
  <si>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</si>
  <si>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</si>
  <si>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</si>
  <si>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</si>
  <si>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</si>
  <si>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</si>
  <si>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</si>
  <si>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</si>
  <si>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</si>
  <si>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</si>
  <si>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</si>
  <si>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</si>
  <si>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</si>
  <si>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</si>
  <si>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</si>
  <si>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</si>
  <si>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</si>
  <si>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</si>
  <si>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</si>
  <si>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</si>
  <si>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</si>
  <si>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</si>
  <si>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</si>
  <si>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</si>
  <si>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</si>
  <si>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</si>
  <si>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</si>
  <si>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</si>
  <si>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</si>
  <si>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</si>
  <si>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</si>
  <si>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</si>
  <si>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</si>
  <si>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</si>
  <si>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</si>
  <si>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</si>
  <si>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</si>
  <si>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</si>
  <si>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</si>
  <si>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</si>
  <si>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</si>
  <si>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</si>
  <si>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</si>
  <si>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</si>
  <si>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</si>
  <si>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</si>
  <si>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</si>
  <si>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</si>
  <si>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</si>
  <si>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</si>
  <si>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</si>
  <si>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</si>
  <si>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</si>
  <si>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</si>
  <si>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</si>
  <si>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</si>
  <si>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</si>
  <si>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</si>
  <si>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</si>
  <si>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</si>
  <si>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</si>
  <si>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</si>
  <si>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</si>
  <si>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</si>
  <si>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</si>
  <si>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</si>
  <si>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</si>
  <si>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</si>
  <si>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</si>
  <si>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</si>
  <si>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</si>
  <si>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</si>
  <si>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</si>
  <si>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</si>
  <si>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</si>
  <si>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</si>
  <si>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</si>
  <si>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</si>
  <si>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</si>
  <si>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</si>
  <si>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</si>
  <si>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</si>
  <si>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</si>
  <si>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</si>
  <si>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</si>
  <si>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</si>
  <si>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</si>
  <si>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</si>
  <si>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</si>
  <si>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</si>
  <si>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</si>
  <si>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</si>
  <si>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</si>
  <si>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</si>
  <si>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</si>
  <si>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</si>
  <si>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</si>
  <si>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</si>
  <si>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</si>
  <si>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</si>
  <si>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</si>
  <si>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</si>
  <si>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</si>
  <si>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</si>
  <si>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</si>
  <si>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</si>
  <si>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</si>
  <si>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</si>
  <si>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</si>
  <si>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</si>
  <si>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</si>
  <si>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</si>
  <si>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</si>
  <si>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</si>
  <si>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</si>
  <si>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</si>
  <si>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</si>
  <si>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</si>
  <si>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</si>
  <si>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</si>
  <si>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</si>
  <si>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</si>
  <si>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</si>
  <si>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</si>
  <si>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</si>
  <si>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</si>
  <si>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</si>
  <si>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</si>
  <si>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</si>
  <si>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</si>
  <si>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</si>
  <si>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</si>
  <si>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</si>
  <si>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</si>
  <si>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</si>
  <si>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</si>
  <si>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</si>
  <si>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</si>
  <si>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</si>
  <si>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</si>
  <si>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</si>
  <si>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</si>
  <si>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</si>
  <si>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</si>
  <si>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</si>
  <si>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</si>
  <si>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</si>
  <si>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</si>
  <si>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</si>
  <si>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</si>
  <si>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</si>
  <si>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</si>
  <si>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</si>
  <si>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</si>
  <si>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</si>
  <si>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</si>
  <si>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</si>
  <si>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</si>
  <si>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</si>
  <si>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</si>
  <si>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</si>
  <si>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</si>
  <si>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</si>
  <si>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</si>
  <si>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</si>
  <si>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</si>
  <si>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</si>
  <si>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</si>
  <si>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</si>
  <si>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</si>
  <si>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</si>
  <si>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</si>
  <si>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</si>
  <si>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</si>
  <si>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</si>
  <si>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</si>
  <si>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</si>
  <si>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</si>
  <si>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</si>
  <si>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</si>
  <si>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</si>
  <si>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</si>
  <si>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</si>
  <si>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</si>
  <si>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</si>
  <si>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</si>
  <si>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</si>
  <si>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</si>
  <si>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</si>
  <si>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</si>
  <si>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</si>
  <si>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</si>
  <si>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</si>
  <si>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</si>
  <si>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</si>
  <si>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</si>
  <si>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</si>
  <si>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</si>
  <si>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</si>
  <si>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</si>
  <si>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</si>
  <si>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</si>
  <si>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</si>
  <si>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</si>
  <si>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</si>
  <si>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</si>
  <si>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</si>
  <si>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</si>
  <si>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</si>
  <si>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</si>
  <si>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</si>
  <si>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</si>
  <si>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</si>
  <si>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</si>
  <si>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</si>
  <si>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</si>
  <si>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</si>
  <si>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</si>
  <si>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</si>
  <si>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</si>
  <si>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</si>
  <si>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</si>
  <si>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</si>
  <si>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</si>
  <si>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</si>
  <si>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</si>
  <si>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</si>
  <si>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</si>
  <si>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</si>
  <si>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</si>
  <si>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</si>
  <si>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</si>
  <si>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</si>
  <si>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</si>
  <si>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</si>
  <si>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</si>
  <si>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</si>
  <si>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</si>
  <si>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</si>
  <si>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</si>
  <si>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</si>
  <si>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</si>
  <si>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</si>
  <si>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</si>
  <si>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</si>
  <si>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</si>
  <si>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</si>
  <si>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</si>
  <si>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</si>
  <si>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</si>
  <si>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</si>
  <si>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</si>
  <si>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</si>
  <si>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</si>
  <si>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</si>
  <si>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</si>
  <si>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</si>
  <si>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</si>
  <si>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</si>
  <si>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</si>
  <si>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</si>
  <si>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</si>
  <si>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</si>
  <si>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</si>
  <si>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</si>
  <si>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</si>
  <si>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</si>
  <si>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</si>
  <si>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</si>
  <si>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</si>
  <si>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</si>
  <si>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</si>
  <si>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</si>
  <si>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</si>
  <si>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</si>
  <si>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</si>
  <si>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</si>
  <si>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</si>
  <si>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</si>
  <si>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</si>
  <si>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</si>
  <si>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</si>
  <si>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</si>
  <si>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</si>
  <si>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</si>
  <si>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</si>
  <si>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</si>
  <si>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</si>
  <si>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</si>
  <si>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</si>
  <si>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</si>
  <si>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</si>
  <si>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</si>
  <si>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</si>
  <si>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</si>
  <si>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</si>
  <si>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</si>
  <si>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</si>
  <si>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</si>
  <si>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</si>
  <si>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</si>
  <si>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</si>
  <si>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</si>
  <si>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</si>
  <si>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</si>
  <si>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</si>
  <si>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</si>
  <si>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</si>
  <si>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</si>
  <si>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</si>
  <si>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</si>
  <si>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</si>
  <si>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</si>
  <si>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</si>
  <si>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</si>
  <si>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</si>
  <si>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</si>
  <si>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</si>
  <si>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</si>
  <si>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</si>
  <si>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</si>
  <si>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</si>
  <si>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</si>
  <si>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</si>
  <si>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</si>
  <si>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</si>
  <si>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</si>
  <si>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</si>
  <si>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</si>
  <si>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</si>
  <si>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</si>
  <si>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</si>
  <si>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</si>
  <si>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</si>
  <si>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</si>
  <si>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</si>
  <si>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</si>
  <si>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</si>
  <si>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</si>
  <si>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</si>
  <si>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</si>
  <si>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</si>
  <si>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</si>
  <si>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</si>
  <si>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</si>
  <si>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</si>
  <si>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</si>
  <si>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</si>
  <si>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</si>
  <si>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</si>
  <si>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</si>
  <si>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</si>
  <si>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</si>
  <si>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</si>
  <si>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</si>
  <si>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</si>
  <si>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</si>
  <si>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</si>
  <si>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</si>
  <si>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</si>
  <si>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</si>
  <si>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</si>
  <si>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</si>
  <si>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</si>
  <si>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</si>
  <si>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</si>
  <si>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</si>
  <si>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</si>
  <si>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</si>
  <si>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</si>
  <si>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</si>
  <si>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</si>
  <si>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</si>
  <si>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</si>
  <si>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</si>
  <si>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</si>
  <si>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</si>
  <si>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</si>
  <si>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</si>
  <si>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</si>
  <si>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</si>
  <si>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</si>
  <si>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</si>
  <si>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</si>
  <si>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</si>
  <si>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</si>
  <si>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</si>
  <si>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</si>
  <si>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</si>
  <si>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</si>
  <si>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</si>
  <si>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</si>
  <si>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</si>
  <si>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</si>
  <si>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</si>
  <si>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</si>
  <si>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</si>
  <si>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</si>
  <si>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</si>
  <si>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</si>
  <si>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</si>
  <si>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</si>
  <si>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</si>
  <si>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</si>
  <si>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</si>
  <si>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</si>
  <si>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</si>
  <si>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</si>
  <si>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</si>
  <si>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</si>
  <si>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</si>
  <si>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</si>
  <si>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</si>
  <si>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</si>
  <si>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</si>
  <si>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</si>
  <si>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</si>
  <si>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</si>
  <si>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</si>
  <si>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</si>
  <si>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</si>
  <si>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</si>
  <si>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</si>
  <si>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</si>
  <si>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</si>
  <si>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</si>
  <si>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</si>
  <si>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</si>
  <si>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</si>
  <si>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</si>
  <si>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</si>
  <si>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</si>
  <si>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</si>
  <si>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</si>
  <si>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</si>
  <si>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</si>
  <si>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</si>
  <si>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</si>
  <si>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</si>
  <si>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</si>
  <si>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</si>
  <si>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</si>
  <si>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</si>
  <si>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</si>
  <si>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</si>
  <si>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</si>
  <si>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</si>
  <si>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</si>
  <si>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</si>
  <si>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</si>
  <si>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</si>
  <si>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</si>
  <si>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</si>
  <si>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</si>
  <si>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</si>
  <si>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</si>
  <si>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</si>
  <si>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</si>
  <si>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</si>
  <si>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</si>
  <si>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</si>
  <si>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</si>
  <si>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</si>
  <si>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</si>
  <si>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</si>
  <si>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</si>
  <si>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</si>
  <si>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</si>
  <si>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</si>
  <si>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</si>
  <si>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</si>
  <si>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</si>
  <si>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</si>
  <si>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</si>
  <si>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</si>
  <si>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</si>
  <si>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</si>
  <si>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</si>
  <si>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</si>
  <si>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</si>
  <si>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</si>
  <si>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</si>
  <si>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</si>
  <si>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</si>
  <si>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</si>
  <si>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</si>
  <si>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</si>
  <si>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</si>
  <si>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</si>
  <si>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</si>
  <si>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</si>
  <si>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</si>
  <si>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</si>
  <si>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</si>
  <si>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</si>
  <si>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</si>
  <si>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</si>
  <si>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</si>
  <si>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</si>
  <si>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</si>
  <si>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</si>
  <si>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</si>
  <si>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</si>
  <si>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</si>
  <si>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</si>
  <si>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</si>
  <si>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</si>
  <si>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</si>
  <si>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</si>
  <si>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</si>
  <si>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</si>
  <si>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</si>
  <si>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</si>
  <si>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</si>
  <si>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</si>
  <si>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</si>
  <si>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</si>
  <si>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</si>
  <si>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</si>
  <si>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</si>
  <si>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</si>
  <si>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</si>
  <si>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</si>
  <si>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</si>
  <si>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</si>
  <si>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</si>
  <si>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</si>
  <si>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</si>
  <si>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</si>
  <si>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</si>
  <si>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</si>
  <si>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</si>
  <si>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</si>
  <si>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</si>
  <si>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</si>
  <si>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</si>
  <si>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</si>
  <si>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</si>
  <si>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</si>
  <si>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</si>
  <si>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</si>
  <si>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</si>
  <si>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</si>
  <si>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</si>
  <si>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</si>
  <si>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</si>
  <si>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</si>
  <si>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</si>
  <si>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</si>
  <si>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</si>
  <si>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</si>
  <si>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</si>
  <si>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</si>
  <si>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</si>
  <si>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</si>
  <si>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</si>
  <si>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</si>
  <si>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</si>
  <si>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</si>
  <si>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</si>
  <si>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</si>
  <si>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</si>
  <si>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</si>
  <si>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</si>
  <si>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</si>
  <si>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</si>
  <si>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</si>
  <si>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</si>
  <si>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</si>
  <si>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</si>
  <si>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</si>
  <si>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</si>
  <si>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</si>
  <si>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</si>
  <si>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</si>
  <si>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</si>
  <si>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</si>
  <si>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</si>
  <si>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</si>
  <si>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</si>
  <si>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</si>
  <si>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</si>
  <si>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</si>
  <si>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</si>
  <si>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</si>
  <si>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</si>
  <si>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</si>
  <si>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</si>
  <si>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</si>
  <si>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</si>
  <si>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</si>
  <si>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</si>
  <si>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</si>
  <si>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</si>
  <si>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</si>
  <si>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</si>
  <si>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</si>
  <si>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</si>
  <si>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</si>
  <si>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</si>
  <si>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</si>
  <si>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</si>
  <si>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</si>
  <si>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</si>
  <si>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</si>
  <si>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</si>
  <si>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</si>
  <si>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</si>
  <si>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</si>
  <si>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</si>
  <si>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</si>
  <si>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</si>
  <si>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</si>
  <si>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</si>
  <si>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</si>
  <si>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</si>
  <si>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</si>
  <si>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</si>
  <si>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</si>
  <si>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</si>
  <si>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</si>
  <si>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</si>
  <si>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</si>
  <si>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</si>
  <si>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</si>
  <si>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</si>
  <si>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</si>
  <si>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</si>
  <si>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</si>
  <si>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</si>
  <si>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</si>
  <si>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</si>
  <si>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</si>
  <si>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</si>
  <si>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</si>
  <si>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</si>
  <si>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</si>
  <si>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</si>
  <si>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</si>
  <si>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</si>
  <si>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</si>
  <si>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</si>
  <si>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</si>
  <si>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</si>
  <si>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</si>
  <si>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</si>
  <si>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</si>
  <si>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</si>
  <si>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</si>
  <si>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</si>
  <si>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</si>
  <si>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</si>
  <si>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</si>
  <si>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</si>
  <si>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</si>
  <si>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</si>
  <si>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</si>
  <si>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</si>
  <si>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</si>
  <si>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</si>
  <si>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</si>
  <si>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</si>
  <si>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</si>
  <si>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</si>
  <si>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</si>
  <si>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</si>
  <si>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</si>
  <si>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</si>
  <si>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</si>
  <si>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</si>
  <si>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</si>
  <si>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</si>
  <si>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</si>
  <si>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</si>
  <si>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</si>
  <si>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</si>
  <si>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</si>
  <si>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</si>
  <si>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</si>
  <si>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</si>
  <si>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</si>
  <si>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</si>
  <si>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</si>
  <si>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</si>
  <si>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</si>
  <si>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</si>
  <si>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</si>
  <si>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</si>
  <si>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</si>
  <si>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</si>
  <si>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</si>
  <si>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</si>
  <si>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</si>
  <si>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</si>
  <si>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</si>
  <si>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</si>
  <si>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</si>
  <si>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</si>
  <si>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</si>
  <si>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</si>
  <si>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</si>
  <si>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</si>
  <si>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</si>
  <si>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</si>
  <si>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</si>
  <si>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</si>
  <si>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</si>
  <si>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</si>
  <si>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</si>
  <si>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</si>
  <si>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</si>
  <si>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</si>
  <si>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</si>
  <si>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</si>
  <si>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</si>
  <si>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</si>
  <si>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</si>
  <si>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</si>
  <si>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</si>
  <si>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</si>
  <si>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</si>
  <si>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</si>
  <si>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</si>
  <si>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</si>
  <si>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</si>
  <si>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</si>
  <si>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</si>
  <si>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</si>
  <si>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</si>
  <si>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</si>
  <si>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</si>
  <si>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</si>
  <si>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</si>
  <si>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</si>
  <si>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</si>
  <si>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</si>
  <si>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</si>
  <si>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</si>
  <si>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</si>
  <si>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</si>
  <si>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</si>
  <si>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</si>
  <si>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</si>
  <si>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</si>
  <si>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</si>
  <si>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</si>
  <si>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</si>
  <si>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</si>
  <si>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</si>
  <si>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</si>
  <si>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</si>
  <si>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</si>
  <si>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</si>
  <si>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</si>
  <si>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</si>
  <si>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</si>
  <si>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</si>
  <si>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</si>
  <si>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</si>
  <si>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</si>
  <si>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</si>
  <si>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</si>
  <si>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</si>
  <si>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</si>
  <si>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</si>
  <si>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</si>
  <si>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</si>
  <si>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</si>
  <si>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</si>
  <si>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</si>
  <si>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</si>
  <si>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</si>
  <si>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</si>
  <si>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</si>
  <si>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</si>
  <si>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</si>
  <si>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</si>
  <si>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</si>
  <si>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</si>
  <si>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</si>
  <si>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</si>
  <si>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</si>
  <si>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</si>
  <si>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</si>
  <si>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</si>
  <si>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</si>
  <si>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</si>
  <si>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</si>
  <si>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</si>
  <si>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</si>
  <si>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</si>
  <si>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</si>
  <si>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</si>
  <si>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</si>
  <si>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</si>
  <si>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</si>
  <si>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</si>
  <si>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</si>
  <si>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</si>
  <si>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</si>
  <si>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</si>
  <si>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</si>
  <si>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</si>
  <si>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</si>
  <si>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</si>
  <si>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</si>
  <si>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</si>
  <si>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</si>
  <si>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</si>
  <si>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</si>
  <si>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</si>
  <si>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</si>
  <si>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</si>
  <si>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</si>
  <si>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</si>
  <si>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</si>
  <si>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</si>
  <si>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</si>
  <si>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</si>
  <si>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</si>
  <si>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</si>
  <si>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</si>
  <si>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</si>
  <si>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</si>
  <si>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</si>
  <si>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</si>
  <si>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</si>
  <si>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</si>
  <si>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</si>
  <si>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</si>
  <si>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</si>
  <si>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</si>
  <si>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</si>
  <si>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</si>
  <si>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</si>
  <si>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</si>
  <si>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</si>
  <si>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</si>
  <si>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</si>
  <si>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</si>
  <si>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</si>
  <si>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</si>
  <si>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</si>
  <si>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</si>
  <si>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</si>
  <si>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</si>
  <si>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</si>
  <si>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</si>
  <si>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</si>
  <si>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</si>
  <si>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</si>
  <si>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</si>
  <si>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</si>
  <si>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</si>
  <si>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</si>
  <si>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</si>
  <si>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</si>
  <si>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</si>
  <si>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</si>
  <si>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</si>
  <si>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</si>
  <si>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</si>
  <si>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</si>
  <si>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</si>
  <si>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</si>
  <si>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</si>
  <si>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</si>
  <si>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</si>
  <si>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</si>
  <si>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</si>
  <si>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</si>
  <si>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</si>
  <si>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</si>
  <si>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</si>
  <si>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</si>
  <si>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</si>
  <si>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</si>
  <si>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</si>
  <si>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</si>
  <si>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</si>
  <si>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</si>
  <si>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</si>
  <si>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</si>
  <si>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</si>
  <si>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</si>
  <si>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</si>
  <si>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</si>
  <si>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</si>
  <si>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</si>
  <si>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</si>
  <si>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</si>
  <si>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</si>
  <si>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</si>
  <si>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</si>
  <si>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</si>
  <si>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</si>
  <si>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</si>
  <si>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</si>
  <si>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</si>
  <si>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</si>
  <si>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</si>
  <si>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</si>
  <si>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</si>
  <si>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</si>
  <si>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</si>
  <si>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</si>
  <si>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</si>
  <si>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</si>
  <si>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</si>
  <si>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</si>
  <si>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</si>
  <si>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</si>
  <si>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</si>
  <si>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</si>
  <si>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</si>
  <si>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</si>
  <si>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</si>
  <si>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</si>
  <si>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</si>
  <si>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</si>
  <si>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</si>
  <si>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</si>
  <si>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</si>
  <si>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</si>
  <si>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</si>
  <si>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</si>
  <si>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</si>
  <si>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</si>
  <si>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</si>
  <si>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</si>
  <si>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</si>
  <si>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</si>
  <si>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</si>
  <si>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</si>
  <si>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</si>
  <si>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</si>
  <si>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</si>
  <si>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</si>
  <si>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</si>
  <si>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</si>
  <si>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</si>
  <si>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</si>
  <si>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</si>
  <si>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</si>
  <si>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</si>
  <si>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</si>
  <si>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</si>
  <si>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</si>
  <si>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</si>
  <si>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</si>
  <si>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</si>
  <si>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</si>
  <si>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</si>
  <si>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</si>
  <si>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</si>
  <si>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</si>
  <si>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</si>
  <si>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</si>
  <si>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</si>
  <si>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</si>
  <si>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</si>
  <si>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</si>
  <si>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</si>
  <si>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</si>
  <si>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</si>
  <si>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</si>
  <si>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</si>
  <si>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</si>
  <si>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</si>
  <si>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</si>
  <si>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</si>
  <si>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</si>
  <si>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</si>
  <si>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</si>
  <si>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</si>
  <si>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</si>
  <si>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</si>
  <si>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</si>
  <si>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</si>
  <si>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</si>
  <si>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</si>
  <si>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</si>
  <si>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</si>
  <si>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</si>
  <si>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</si>
  <si>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</si>
  <si>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</si>
  <si>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</si>
  <si>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</si>
  <si>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</si>
  <si>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</si>
  <si>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</si>
  <si>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</si>
  <si>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</si>
  <si>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</si>
  <si>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</si>
  <si>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</si>
  <si>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</si>
  <si>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</si>
  <si>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</si>
  <si>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</si>
  <si>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</si>
  <si>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</si>
  <si>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</si>
  <si>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</si>
  <si>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</si>
  <si>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</si>
  <si>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</si>
  <si>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</si>
  <si>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</si>
  <si>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</si>
  <si>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</si>
  <si>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</si>
  <si>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</si>
  <si>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</si>
  <si>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</si>
  <si>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</si>
  <si>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</si>
  <si>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</si>
  <si>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</si>
  <si>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</si>
  <si>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</si>
  <si>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</si>
  <si>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</si>
  <si>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</si>
  <si>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</si>
  <si>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</si>
  <si>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</si>
  <si>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</si>
  <si>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</si>
  <si>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</si>
  <si>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</si>
  <si>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</si>
  <si>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</si>
  <si>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</si>
  <si>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</si>
  <si>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</si>
  <si>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</si>
  <si>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</si>
  <si>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</si>
  <si>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</si>
  <si>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</si>
  <si>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</si>
  <si>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</si>
  <si>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</si>
  <si>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</si>
  <si>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</si>
  <si>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</si>
  <si>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</si>
  <si>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</si>
  <si>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</si>
  <si>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</si>
  <si>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</si>
  <si>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</si>
  <si>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</si>
  <si>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</si>
  <si>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</si>
  <si>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</si>
  <si>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</si>
  <si>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</si>
  <si>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</si>
  <si>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</si>
  <si>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</si>
  <si>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</si>
  <si>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</si>
  <si>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</si>
  <si>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</si>
  <si>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</si>
  <si>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</si>
  <si>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</si>
  <si>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</si>
  <si>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</si>
  <si>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</si>
  <si>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</si>
  <si>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</si>
  <si>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</si>
  <si>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</si>
  <si>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</si>
  <si>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</si>
  <si>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</si>
  <si>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</si>
  <si>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</si>
  <si>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</si>
  <si>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</si>
  <si>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</si>
  <si>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</si>
  <si>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</si>
  <si>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</si>
  <si>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</si>
  <si>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</si>
  <si>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</si>
  <si>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</si>
  <si>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</si>
  <si>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</si>
  <si>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</si>
  <si>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</si>
  <si>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</si>
  <si>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</si>
  <si>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</si>
  <si>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</si>
  <si>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</si>
  <si>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</si>
  <si>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</si>
  <si>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</si>
  <si>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</si>
  <si>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</si>
  <si>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</si>
  <si>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</si>
  <si>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</si>
  <si>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</si>
  <si>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</si>
  <si>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</si>
  <si>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</si>
  <si>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</si>
  <si>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</si>
  <si>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</si>
  <si>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</si>
  <si>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</si>
  <si>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</si>
  <si>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</si>
  <si>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</si>
  <si>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</si>
  <si>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</si>
  <si>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</si>
  <si>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</si>
  <si>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</si>
  <si>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</si>
  <si>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</si>
  <si>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</si>
  <si>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</si>
  <si>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</si>
  <si>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</si>
  <si>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</si>
  <si>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</si>
  <si>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</si>
  <si>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</si>
  <si>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</si>
  <si>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</si>
  <si>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</si>
  <si>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</si>
  <si>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</si>
  <si>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</si>
  <si>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</si>
  <si>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</si>
  <si>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</si>
  <si>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</si>
  <si>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</si>
  <si>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</si>
  <si>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</si>
  <si>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</si>
  <si>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</si>
  <si>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</si>
  <si>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</si>
  <si>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</si>
  <si>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</si>
  <si>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</si>
  <si>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</si>
  <si>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</si>
  <si>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</si>
  <si>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</si>
  <si>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</si>
  <si>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</si>
  <si>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</si>
  <si>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</si>
  <si>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</si>
  <si>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</si>
  <si>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</si>
  <si>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</si>
  <si>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</si>
  <si>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</si>
  <si>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</si>
  <si>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</si>
  <si>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</si>
  <si>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</si>
  <si>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</si>
  <si>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</si>
  <si>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</si>
  <si>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</si>
  <si>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</si>
  <si>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</si>
  <si>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</si>
  <si>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</si>
  <si>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</si>
  <si>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</si>
  <si>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</si>
  <si>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</si>
  <si>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</si>
  <si>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</si>
  <si>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</si>
  <si>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</si>
  <si>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</si>
  <si>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</si>
  <si>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</si>
  <si>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</si>
  <si>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</si>
  <si>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</si>
  <si>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</si>
  <si>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</si>
  <si>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</si>
  <si>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</si>
  <si>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</si>
  <si>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</si>
  <si>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</si>
  <si>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</si>
  <si>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</si>
  <si>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</si>
  <si>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</si>
  <si>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</si>
  <si>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</si>
  <si>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</si>
  <si>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</si>
  <si>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</si>
  <si>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</si>
  <si>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</si>
  <si>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</si>
  <si>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</si>
  <si>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</si>
  <si>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</si>
  <si>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</si>
  <si>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</si>
  <si>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</si>
  <si>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</si>
  <si>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</si>
  <si>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</si>
  <si>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</si>
  <si>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</si>
  <si>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</si>
  <si>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</si>
  <si>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</si>
  <si>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</si>
  <si>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</si>
  <si>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</si>
  <si>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</si>
  <si>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</si>
  <si>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</si>
  <si>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</si>
  <si>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</si>
  <si>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</si>
  <si>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</si>
  <si>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</si>
  <si>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</si>
  <si>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</si>
  <si>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</si>
  <si>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</si>
  <si>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</si>
  <si>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</si>
  <si>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</si>
  <si>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</si>
  <si>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</si>
  <si>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</si>
  <si>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</si>
  <si>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</si>
  <si>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</si>
  <si>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</si>
  <si>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</si>
  <si>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</si>
  <si>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</si>
  <si>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</si>
  <si>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</si>
  <si>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</si>
  <si>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</si>
  <si>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</si>
  <si>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</si>
  <si>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</si>
  <si>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</si>
  <si>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</si>
  <si>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</si>
  <si>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</si>
  <si>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</si>
  <si>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</si>
  <si>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</si>
  <si>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</si>
  <si>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</si>
  <si>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</si>
  <si>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</si>
  <si>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</si>
  <si>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</si>
  <si>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</si>
  <si>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</si>
  <si>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</si>
  <si>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</si>
  <si>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</si>
  <si>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</si>
  <si>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</si>
  <si>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</si>
  <si>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</si>
  <si>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</si>
  <si>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</si>
  <si>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</si>
  <si>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</si>
  <si>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</si>
  <si>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</si>
  <si>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</si>
  <si>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</si>
  <si>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</si>
  <si>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</si>
  <si>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</si>
  <si>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</si>
  <si>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</si>
  <si>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</si>
  <si>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</si>
  <si>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</si>
  <si>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</si>
  <si>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</si>
  <si>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</si>
  <si>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</si>
  <si>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</si>
  <si>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</si>
  <si>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</si>
  <si>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</si>
  <si>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</si>
  <si>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</si>
  <si>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</si>
  <si>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</si>
  <si>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</si>
  <si>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</si>
  <si>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</si>
  <si>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</si>
  <si>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</si>
  <si>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</si>
  <si>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</si>
  <si>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</si>
  <si>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</si>
  <si>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</si>
  <si>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</si>
  <si>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</si>
  <si>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</si>
  <si>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</si>
  <si>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</si>
  <si>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</si>
  <si>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</si>
  <si>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</si>
  <si>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</si>
  <si>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</si>
  <si>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</si>
  <si>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</si>
  <si>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</si>
  <si>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</si>
  <si>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</si>
  <si>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</si>
  <si>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</si>
  <si>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</si>
  <si>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</si>
  <si>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</si>
  <si>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</si>
  <si>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</si>
  <si>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</si>
  <si>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</si>
  <si>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</si>
  <si>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</si>
  <si>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</si>
  <si>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</si>
  <si>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</si>
  <si>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</si>
  <si>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</si>
  <si>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</si>
  <si>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</si>
  <si>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</si>
  <si>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</si>
  <si>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</si>
  <si>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</si>
  <si>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</si>
  <si>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</si>
  <si>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</si>
  <si>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</si>
  <si>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</si>
  <si>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</si>
  <si>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</si>
  <si>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</si>
  <si>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</si>
  <si>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</si>
  <si>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</si>
  <si>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</si>
  <si>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</si>
  <si>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</si>
  <si>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</si>
  <si>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</si>
  <si>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</si>
  <si>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</si>
  <si>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</si>
  <si>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</si>
  <si>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</si>
  <si>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</si>
  <si>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</si>
  <si>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</si>
  <si>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</si>
  <si>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</si>
  <si>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</si>
  <si>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</si>
  <si>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</si>
  <si>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</si>
  <si>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</si>
  <si>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</si>
  <si>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</si>
  <si>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</si>
  <si>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</si>
  <si>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</si>
  <si>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</si>
  <si>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</si>
  <si>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</si>
  <si>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</si>
  <si>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</si>
  <si>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</si>
  <si>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</si>
  <si>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</si>
  <si>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</si>
  <si>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</si>
  <si>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</si>
  <si>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</si>
  <si>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</si>
  <si>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</si>
  <si>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</si>
  <si>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</si>
  <si>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</si>
  <si>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</si>
  <si>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</si>
  <si>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</si>
  <si>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</si>
  <si>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</si>
  <si>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</si>
  <si>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</si>
  <si>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</si>
  <si>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</si>
  <si>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</si>
  <si>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</si>
  <si>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</si>
  <si>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</si>
  <si>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</si>
  <si>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</si>
  <si>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</si>
  <si>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</si>
  <si>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</si>
  <si>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</si>
  <si>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</si>
  <si>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</si>
  <si>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</si>
  <si>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</si>
  <si>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</si>
  <si>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</si>
  <si>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</si>
  <si>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</si>
  <si>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</si>
  <si>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</si>
  <si>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</si>
  <si>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</si>
  <si>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</si>
  <si>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</si>
  <si>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</si>
  <si>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</si>
  <si>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</si>
  <si>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</si>
  <si>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</si>
  <si>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</si>
  <si>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</si>
  <si>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</si>
  <si>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</si>
  <si>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</si>
  <si>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</si>
  <si>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</si>
  <si>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</si>
  <si>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</si>
  <si>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</si>
  <si>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</si>
  <si>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</si>
  <si>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</si>
  <si>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</si>
  <si>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</si>
  <si>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</si>
  <si>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</si>
  <si>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</si>
  <si>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</si>
  <si>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</si>
  <si>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</si>
  <si>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</si>
  <si>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</si>
  <si>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</si>
  <si>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</si>
  <si>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</si>
  <si>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</si>
  <si>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</si>
  <si>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</si>
  <si>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</si>
  <si>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</si>
  <si>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</si>
  <si>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</si>
  <si>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</si>
  <si>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</si>
  <si>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</si>
  <si>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</si>
  <si>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</si>
  <si>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</si>
  <si>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</si>
  <si>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</si>
  <si>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</si>
  <si>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</si>
  <si>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</si>
  <si>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</si>
  <si>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</si>
  <si>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</si>
  <si>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</si>
  <si>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</si>
  <si>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</si>
  <si>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</si>
  <si>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</si>
  <si>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</si>
  <si>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</si>
  <si>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</si>
  <si>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</si>
  <si>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</si>
  <si>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</si>
  <si>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</si>
  <si>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</si>
  <si>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</si>
  <si>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</si>
  <si>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</si>
  <si>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</si>
  <si>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</si>
  <si>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</si>
  <si>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</si>
  <si>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</si>
  <si>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</si>
  <si>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</si>
  <si>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</si>
  <si>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</si>
  <si>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</si>
  <si>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</si>
  <si>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</si>
  <si>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</si>
  <si>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</si>
  <si>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</si>
  <si>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</si>
  <si>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</si>
  <si>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</si>
  <si>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</si>
  <si>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</si>
  <si>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</si>
  <si>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</si>
  <si>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</si>
  <si>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</si>
  <si>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</si>
  <si>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</si>
  <si>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</si>
  <si>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</si>
  <si>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</si>
  <si>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</si>
  <si>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</si>
  <si>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</si>
  <si>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</si>
  <si>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</si>
  <si>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</si>
  <si>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</si>
  <si>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</si>
  <si>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</si>
  <si>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</si>
  <si>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</si>
  <si>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</si>
  <si>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</si>
  <si>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</si>
  <si>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</si>
  <si>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</si>
  <si>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</si>
  <si>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</si>
  <si>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</si>
  <si>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</si>
  <si>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</si>
  <si>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</si>
  <si>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</si>
  <si>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</si>
  <si>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</si>
  <si>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</si>
  <si>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</si>
  <si>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</si>
  <si>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</si>
  <si>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</si>
  <si>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</si>
  <si>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</si>
  <si>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</si>
  <si>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</si>
  <si>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</si>
  <si>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</si>
  <si>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</si>
  <si>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</si>
  <si>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</si>
  <si>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</si>
  <si>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</si>
  <si>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</si>
  <si>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</si>
  <si>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</si>
  <si>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</si>
  <si>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</si>
  <si>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</si>
  <si>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</si>
  <si>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</si>
  <si>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</si>
  <si>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</si>
  <si>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</si>
  <si>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</si>
  <si>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</si>
  <si>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</si>
  <si>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</si>
  <si>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</si>
  <si>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</si>
  <si>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</si>
  <si>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</si>
  <si>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</si>
  <si>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</si>
  <si>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</si>
  <si>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</si>
  <si>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</si>
  <si>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</si>
  <si>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</si>
  <si>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</si>
  <si>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</si>
  <si>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</si>
  <si>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</si>
  <si>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</si>
  <si>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</si>
  <si>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</si>
  <si>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</si>
  <si>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</si>
  <si>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</si>
  <si>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</si>
  <si>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</si>
  <si>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</si>
  <si>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</si>
  <si>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</si>
  <si>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</si>
  <si>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</si>
  <si>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</si>
  <si>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</si>
  <si>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</si>
  <si>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</si>
  <si>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</si>
  <si>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</si>
  <si>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</si>
  <si>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</si>
  <si>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</si>
  <si>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</si>
  <si>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</si>
  <si>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</si>
  <si>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</si>
  <si>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</si>
  <si>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</si>
  <si>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</si>
  <si>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</si>
  <si>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</si>
  <si>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</si>
  <si>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</si>
  <si>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</si>
  <si>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</si>
  <si>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</si>
  <si>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</si>
  <si>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</si>
  <si>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</si>
  <si>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</si>
  <si>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</si>
  <si>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</si>
  <si>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</si>
  <si>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</si>
  <si>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</si>
  <si>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</si>
  <si>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</si>
  <si>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</si>
  <si>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</si>
  <si>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</si>
  <si>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</si>
  <si>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</si>
  <si>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</si>
  <si>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</si>
  <si>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</si>
  <si>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</si>
  <si>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</si>
  <si>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</si>
  <si>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</si>
  <si>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</si>
  <si>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</si>
  <si>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</si>
  <si>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</si>
  <si>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</si>
  <si>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</si>
  <si>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</si>
  <si>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</si>
  <si>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</si>
  <si>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</si>
  <si>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</si>
  <si>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</si>
  <si>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</si>
  <si>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</si>
  <si>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</si>
  <si>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</si>
  <si>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</si>
  <si>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</si>
  <si>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</si>
  <si>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</si>
  <si>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</si>
  <si>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</si>
  <si>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</si>
  <si>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</si>
  <si>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</si>
  <si>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</si>
  <si>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</si>
  <si>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</si>
  <si>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</si>
  <si>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</si>
  <si>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</si>
  <si>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</si>
  <si>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</si>
  <si>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</si>
  <si>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</si>
  <si>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</si>
  <si>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</si>
  <si>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</si>
  <si>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</si>
  <si>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</si>
  <si>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</si>
  <si>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</si>
  <si>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</si>
  <si>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</si>
  <si>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</si>
  <si>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</si>
  <si>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</si>
  <si>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</si>
  <si>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</si>
  <si>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</si>
  <si>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</si>
  <si>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</si>
  <si>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</si>
  <si>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</si>
  <si>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</si>
  <si>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</si>
  <si>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</si>
  <si>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</si>
  <si>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</si>
  <si>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</si>
  <si>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</si>
  <si>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</si>
  <si>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</si>
  <si>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</si>
  <si>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</si>
  <si>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</si>
  <si>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</si>
  <si>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</si>
  <si>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</si>
  <si>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</si>
  <si>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</si>
  <si>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</si>
  <si>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</si>
  <si>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</si>
  <si>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</si>
  <si>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</si>
  <si>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</si>
  <si>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</si>
  <si>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</si>
  <si>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</si>
  <si>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</si>
  <si>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</si>
  <si>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</si>
  <si>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</si>
  <si>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</si>
  <si>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</si>
  <si>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</si>
  <si>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</si>
  <si>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</si>
  <si>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</si>
  <si>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</si>
  <si>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</si>
  <si>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</si>
  <si>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</si>
  <si>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</si>
  <si>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</si>
  <si>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</si>
  <si>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</si>
  <si>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</si>
  <si>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</si>
  <si>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</si>
  <si>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</si>
  <si>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</si>
  <si>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</si>
  <si>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</si>
  <si>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</si>
  <si>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</si>
  <si>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</si>
  <si>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</si>
  <si>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</si>
  <si>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</si>
  <si>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</si>
  <si>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</si>
  <si>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</si>
  <si>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</si>
  <si>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</si>
  <si>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</si>
  <si>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</si>
  <si>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</si>
  <si>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</si>
  <si>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</si>
  <si>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</si>
  <si>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</si>
  <si>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</si>
  <si>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</si>
  <si>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</si>
  <si>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</si>
  <si>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</si>
  <si>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</si>
  <si>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</si>
  <si>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</si>
  <si>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</si>
  <si>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</si>
  <si>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</si>
  <si>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</si>
  <si>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</si>
  <si>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</si>
  <si>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</si>
  <si>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</si>
  <si>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</si>
  <si>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</si>
  <si>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</si>
  <si>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</si>
  <si>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</si>
  <si>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</si>
  <si>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</si>
  <si>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</si>
  <si>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</si>
  <si>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</si>
  <si>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</si>
  <si>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</si>
  <si>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</si>
  <si>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</si>
  <si>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</si>
  <si>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</si>
  <si>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</si>
  <si>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</si>
  <si>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</si>
  <si>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</si>
  <si>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</si>
  <si>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</si>
  <si>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</si>
  <si>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</si>
  <si>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</si>
  <si>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</si>
  <si>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</si>
  <si>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</si>
  <si>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</si>
  <si>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</si>
  <si>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</si>
  <si>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</si>
  <si>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</si>
  <si>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</si>
  <si>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</si>
  <si>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</si>
  <si>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</si>
  <si>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</si>
  <si>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</si>
  <si>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</si>
  <si>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</si>
  <si>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</si>
  <si>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</si>
  <si>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</si>
  <si>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</si>
  <si>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</si>
  <si>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</si>
  <si>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</si>
  <si>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</si>
  <si>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</si>
  <si>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</si>
  <si>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</si>
  <si>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</si>
  <si>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</si>
  <si>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</si>
  <si>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</si>
  <si>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</si>
  <si>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</si>
  <si>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</si>
  <si>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</si>
  <si>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</si>
  <si>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</si>
  <si>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</si>
  <si>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</si>
  <si>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</si>
  <si>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</si>
  <si>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</si>
  <si>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</si>
  <si>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</si>
  <si>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</si>
  <si>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</si>
  <si>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</si>
  <si>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</si>
  <si>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</si>
  <si>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</si>
  <si>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</si>
  <si>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</si>
  <si>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</si>
  <si>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</si>
  <si>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</si>
  <si>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</si>
  <si>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</si>
  <si>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</si>
  <si>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</si>
  <si>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</si>
  <si>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</si>
  <si>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</si>
  <si>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</si>
  <si>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</si>
  <si>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</si>
  <si>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</si>
  <si>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</si>
  <si>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</si>
  <si>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</si>
  <si>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</si>
  <si>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</si>
  <si>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</si>
  <si>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</si>
  <si>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</si>
  <si>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</si>
  <si>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</si>
  <si>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</si>
  <si>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</si>
  <si>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</si>
  <si>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</si>
  <si>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</si>
  <si>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</si>
  <si>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</si>
  <si>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</si>
  <si>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</si>
  <si>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</si>
  <si>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</si>
  <si>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</si>
  <si>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</si>
  <si>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</si>
  <si>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</si>
  <si>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</si>
  <si>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</si>
  <si>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</si>
  <si>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</si>
  <si>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</si>
  <si>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</si>
  <si>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</si>
  <si>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</si>
  <si>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</si>
  <si>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</si>
  <si>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</si>
  <si>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</si>
  <si>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</si>
  <si>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</si>
  <si>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</si>
  <si>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</si>
  <si>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</si>
  <si>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</si>
  <si>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</si>
  <si>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</si>
  <si>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</si>
  <si>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</si>
  <si>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</si>
  <si>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</si>
  <si>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</si>
  <si>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</si>
  <si>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</si>
  <si>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</si>
  <si>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</si>
  <si>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</si>
  <si>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</si>
  <si>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</si>
  <si>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</si>
  <si>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</si>
  <si>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</si>
  <si>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</si>
  <si>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</si>
  <si>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</si>
  <si>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</si>
  <si>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</si>
  <si>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</si>
  <si>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</si>
  <si>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</si>
  <si>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</si>
  <si>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</si>
  <si>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</si>
  <si>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</si>
  <si>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</si>
  <si>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</si>
  <si>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</si>
  <si>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</si>
  <si>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</si>
  <si>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</si>
  <si>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</si>
  <si>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</si>
  <si>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</si>
  <si>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</si>
  <si>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</si>
  <si>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</si>
  <si>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</si>
  <si>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</si>
  <si>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</si>
  <si>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</si>
  <si>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</si>
  <si>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</si>
  <si>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</si>
  <si>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</si>
  <si>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</si>
  <si>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</si>
  <si>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</si>
  <si>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</si>
  <si>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</si>
  <si>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</si>
  <si>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</si>
  <si>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</si>
  <si>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</si>
  <si>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</si>
  <si>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</si>
  <si>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</si>
  <si>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</si>
  <si>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</si>
  <si>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</si>
  <si>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</si>
  <si>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</si>
  <si>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</si>
  <si>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</si>
  <si>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</si>
  <si>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</si>
  <si>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</si>
  <si>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</si>
  <si>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</si>
  <si>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</si>
  <si>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</si>
  <si>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</si>
  <si>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</si>
  <si>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</si>
  <si>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</si>
  <si>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</si>
  <si>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</si>
  <si>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</si>
  <si>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</si>
  <si>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</si>
  <si>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</si>
  <si>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</si>
  <si>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</si>
  <si>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</si>
  <si>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</si>
  <si>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</si>
  <si>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</si>
  <si>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</si>
  <si>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</si>
  <si>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</si>
  <si>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</si>
  <si>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</si>
  <si>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</si>
  <si>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</si>
  <si>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</si>
  <si>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</si>
  <si>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</si>
  <si>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</si>
  <si>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</si>
  <si>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</si>
  <si>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</si>
  <si>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</si>
  <si>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</si>
  <si>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</si>
  <si>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</si>
  <si>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</si>
  <si>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</si>
  <si>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</si>
  <si>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</si>
  <si>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</si>
  <si>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</si>
  <si>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</si>
  <si>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</si>
  <si>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</si>
  <si>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</si>
  <si>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</si>
  <si>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</si>
  <si>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</si>
  <si>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</si>
  <si>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</si>
  <si>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</si>
  <si>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</si>
  <si>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</si>
  <si>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</si>
  <si>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</si>
  <si>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</si>
  <si>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</si>
  <si>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</si>
  <si>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</si>
  <si>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</si>
  <si>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</si>
  <si>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</si>
  <si>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</si>
  <si>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</si>
  <si>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</si>
  <si>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</si>
  <si>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</si>
  <si>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</si>
  <si>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</si>
  <si>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</si>
  <si>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</si>
  <si>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</si>
  <si>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</si>
  <si>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</si>
  <si>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</si>
  <si>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</si>
  <si>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</si>
  <si>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</si>
  <si>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</si>
  <si>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</si>
  <si>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</si>
  <si>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</si>
  <si>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</si>
  <si>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</si>
  <si>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</si>
  <si>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</si>
  <si>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</si>
  <si>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</si>
  <si>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</si>
  <si>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</si>
  <si>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</si>
  <si>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</si>
  <si>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</si>
  <si>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</si>
  <si>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</si>
  <si>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</si>
  <si>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</si>
  <si>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</si>
  <si>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</si>
  <si>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</si>
  <si>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</si>
  <si>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</si>
  <si>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</si>
  <si>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</si>
  <si>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</si>
  <si>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</si>
  <si>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</si>
  <si>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</si>
  <si>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</si>
  <si>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</si>
  <si>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</si>
  <si>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</si>
  <si>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</si>
  <si>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</si>
  <si>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</si>
  <si>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</si>
  <si>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</si>
  <si>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</si>
  <si>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</si>
  <si>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</si>
  <si>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</si>
  <si>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</si>
  <si>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</si>
  <si>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</si>
  <si>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</si>
  <si>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</si>
  <si>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</si>
  <si>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</si>
  <si>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</si>
  <si>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</si>
  <si>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</si>
  <si>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</si>
  <si>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</si>
  <si>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</si>
  <si>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</si>
  <si>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</si>
  <si>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</si>
  <si>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</si>
  <si>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</si>
  <si>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</si>
  <si>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</si>
  <si>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</si>
  <si>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</si>
  <si>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</si>
  <si>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</si>
  <si>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</si>
  <si>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</si>
  <si>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</si>
  <si>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</si>
  <si>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</si>
  <si>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</si>
  <si>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</si>
  <si>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</si>
  <si>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</si>
  <si>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</si>
  <si>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</si>
  <si>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</si>
  <si>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</si>
  <si>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</si>
  <si>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</si>
  <si>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</si>
  <si>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</si>
  <si>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</si>
  <si>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</si>
  <si>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</si>
  <si>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</si>
  <si>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</si>
  <si>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</si>
  <si>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</si>
  <si>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</si>
  <si>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</si>
  <si>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</si>
  <si>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</si>
  <si>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</si>
  <si>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</si>
  <si>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</si>
  <si>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</si>
  <si>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</si>
  <si>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</si>
  <si>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</si>
  <si>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</si>
  <si>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</si>
  <si>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</si>
  <si>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</si>
  <si>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</si>
  <si>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</si>
  <si>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</si>
  <si>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</si>
  <si>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</si>
  <si>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</si>
  <si>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</si>
  <si>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</si>
  <si>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</si>
  <si>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</si>
  <si>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</si>
  <si>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</si>
  <si>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</si>
  <si>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</si>
  <si>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</si>
  <si>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</si>
  <si>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</si>
  <si>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</si>
  <si>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</si>
  <si>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</si>
  <si>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</si>
  <si>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</si>
  <si>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</si>
  <si>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</si>
  <si>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</si>
  <si>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</si>
  <si>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</si>
  <si>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</si>
  <si>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</si>
  <si>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</si>
  <si>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</si>
  <si>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</si>
  <si>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</si>
  <si>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</si>
  <si>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</si>
  <si>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</si>
  <si>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</si>
  <si>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</si>
  <si>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</si>
  <si>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</si>
  <si>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</si>
  <si>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</si>
  <si>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</si>
  <si>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</si>
  <si>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</si>
  <si>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</si>
  <si>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</si>
  <si>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</si>
  <si>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</si>
  <si>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</si>
  <si>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</si>
  <si>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</si>
  <si>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</si>
  <si>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</si>
  <si>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</si>
  <si>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</si>
  <si>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</si>
  <si>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</si>
  <si>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</si>
  <si>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</si>
  <si>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</si>
  <si>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</si>
  <si>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</si>
  <si>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</si>
  <si>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</si>
  <si>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</si>
  <si>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</si>
  <si>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</si>
  <si>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</si>
  <si>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</si>
  <si>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</si>
  <si>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</si>
  <si>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</si>
  <si>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</si>
  <si>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</si>
  <si>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</si>
  <si>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</si>
  <si>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</si>
  <si>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</si>
  <si>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</si>
  <si>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</si>
  <si>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</si>
  <si>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</si>
  <si>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</si>
  <si>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</si>
  <si>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</si>
  <si>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</si>
  <si>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</si>
  <si>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</si>
  <si>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</si>
  <si>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</si>
  <si>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</si>
  <si>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</si>
  <si>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</si>
  <si>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</si>
  <si>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</si>
  <si>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</si>
  <si>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</si>
  <si>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</si>
  <si>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</si>
  <si>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</si>
  <si>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</si>
  <si>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</si>
  <si>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</si>
  <si>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</si>
  <si>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</si>
  <si>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</si>
  <si>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</si>
  <si>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</si>
  <si>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</si>
  <si>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</si>
  <si>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</si>
  <si>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</si>
  <si>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</si>
  <si>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</si>
  <si>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</si>
  <si>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</si>
  <si>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</si>
  <si>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</si>
  <si>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</si>
  <si>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</si>
  <si>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</si>
  <si>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</si>
  <si>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</si>
  <si>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</si>
  <si>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</si>
  <si>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</si>
  <si>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</si>
  <si>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</si>
  <si>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</si>
  <si>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</si>
  <si>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</si>
  <si>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</si>
  <si>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</si>
  <si>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</si>
  <si>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</si>
  <si>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</si>
  <si>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</si>
  <si>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</si>
  <si>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</si>
  <si>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</si>
  <si>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</si>
  <si>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</si>
  <si>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</si>
  <si>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</si>
  <si>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</si>
  <si>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</si>
  <si>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</si>
  <si>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</si>
  <si>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</si>
  <si>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</si>
  <si>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</si>
  <si>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</si>
  <si>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</si>
  <si>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</si>
  <si>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</si>
  <si>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</si>
  <si>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</si>
  <si>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</si>
  <si>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</si>
  <si>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</si>
  <si>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</si>
  <si>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</si>
  <si>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</si>
  <si>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</si>
  <si>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</si>
  <si>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</si>
  <si>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</si>
  <si>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</si>
  <si>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</si>
  <si>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</si>
  <si>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</si>
  <si>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</si>
  <si>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</si>
  <si>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</si>
  <si>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</si>
  <si>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</si>
  <si>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</si>
  <si>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</si>
  <si>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</si>
  <si>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</si>
  <si>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</si>
  <si>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</si>
  <si>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</si>
  <si>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</si>
  <si>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</si>
  <si>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</si>
  <si>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</si>
  <si>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</si>
  <si>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</si>
  <si>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</si>
  <si>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</si>
  <si>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</si>
  <si>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</si>
  <si>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</si>
  <si>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</si>
  <si>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</si>
  <si>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</si>
  <si>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</si>
  <si>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</si>
  <si>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</si>
  <si>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</si>
  <si>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</si>
  <si>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</si>
  <si>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</si>
  <si>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</si>
  <si>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</si>
  <si>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</si>
  <si>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</si>
  <si>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</si>
  <si>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</si>
  <si>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</si>
  <si>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</si>
  <si>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</si>
  <si>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</si>
  <si>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</si>
  <si>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</si>
  <si>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</si>
  <si>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</si>
  <si>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</si>
  <si>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</si>
  <si>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</si>
  <si>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</si>
  <si>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</si>
  <si>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</si>
  <si>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</si>
  <si>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</si>
  <si>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</si>
  <si>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</si>
  <si>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</si>
  <si>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</si>
  <si>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</si>
  <si>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</si>
  <si>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</si>
  <si>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</si>
  <si>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</si>
  <si>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</si>
  <si>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</si>
  <si>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</si>
  <si>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</si>
  <si>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</si>
  <si>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</si>
  <si>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</si>
  <si>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</si>
  <si>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</si>
  <si>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</si>
  <si>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</si>
  <si>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</si>
  <si>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</si>
  <si>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</si>
  <si>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</si>
  <si>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</si>
  <si>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</si>
  <si>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</si>
  <si>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</si>
  <si>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</si>
  <si>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</si>
  <si>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</si>
  <si>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</si>
  <si>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</si>
  <si>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</si>
  <si>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</si>
  <si>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</si>
  <si>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</si>
  <si>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</si>
  <si>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</si>
  <si>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</si>
  <si>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</si>
  <si>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</si>
  <si>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</si>
  <si>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</si>
  <si>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</si>
  <si>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</si>
  <si>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</si>
  <si>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</si>
  <si>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</si>
  <si>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</si>
  <si>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</si>
  <si>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</si>
  <si>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</si>
  <si>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</si>
  <si>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</si>
  <si>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</si>
  <si>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</si>
  <si>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</si>
  <si>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</si>
  <si>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</si>
  <si>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</si>
  <si>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</si>
  <si>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</si>
  <si>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</si>
  <si>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</si>
  <si>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</si>
  <si>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</si>
  <si>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</si>
  <si>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</si>
  <si>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</si>
  <si>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</si>
  <si>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</si>
  <si>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</si>
  <si>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</si>
  <si>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</si>
  <si>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</si>
  <si>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</si>
  <si>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</si>
  <si>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</si>
  <si>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</si>
  <si>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</si>
  <si>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</si>
  <si>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</si>
  <si>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</si>
  <si>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</si>
  <si>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</si>
  <si>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</si>
  <si>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</si>
  <si>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</si>
  <si>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</si>
  <si>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</si>
  <si>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</si>
  <si>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</si>
  <si>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</si>
  <si>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</si>
  <si>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</si>
  <si>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</si>
  <si>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</si>
  <si>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</si>
  <si>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</si>
  <si>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</si>
  <si>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</si>
  <si>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</si>
  <si>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</si>
  <si>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</si>
  <si>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</si>
  <si>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</si>
  <si>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</si>
  <si>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</si>
  <si>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</si>
  <si>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</si>
  <si>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</si>
  <si>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</si>
  <si>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</si>
  <si>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</si>
  <si>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</si>
  <si>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</si>
  <si>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</si>
  <si>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</si>
  <si>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</si>
  <si>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</si>
  <si>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</si>
  <si>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</si>
  <si>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</si>
  <si>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</si>
  <si>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</si>
  <si>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</si>
  <si>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</si>
  <si>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</si>
  <si>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</si>
  <si>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</si>
  <si>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</si>
  <si>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</si>
  <si>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</si>
  <si>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</si>
  <si>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</si>
  <si>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</si>
  <si>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</si>
  <si>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</si>
  <si>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</si>
  <si>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</si>
  <si>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</si>
  <si>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</si>
  <si>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</si>
  <si>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</si>
  <si>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</si>
  <si>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</si>
  <si>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</si>
  <si>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</si>
  <si>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</si>
  <si>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</si>
  <si>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</si>
  <si>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</si>
  <si>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</si>
  <si>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</si>
  <si>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</si>
  <si>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</si>
  <si>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</si>
  <si>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</si>
  <si>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</si>
  <si>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</si>
  <si>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</si>
  <si>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</si>
  <si>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</si>
  <si>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</si>
  <si>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</si>
  <si>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</si>
  <si>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</si>
  <si>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</si>
  <si>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</si>
  <si>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</si>
  <si>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</si>
  <si>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</si>
  <si>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</si>
  <si>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</si>
  <si>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</si>
  <si>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</si>
  <si>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</si>
  <si>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</si>
  <si>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</si>
  <si>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</si>
  <si>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</si>
  <si>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</si>
  <si>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</si>
  <si>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</si>
  <si>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</si>
  <si>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</si>
  <si>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</si>
  <si>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</si>
  <si>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</si>
  <si>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</si>
  <si>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</si>
  <si>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</si>
  <si>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</si>
  <si>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</si>
  <si>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</si>
  <si>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</si>
  <si>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</si>
  <si>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</si>
  <si>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</si>
  <si>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</si>
  <si>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</si>
  <si>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</si>
  <si>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</si>
  <si>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</si>
  <si>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</si>
  <si>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</si>
  <si>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</si>
  <si>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</si>
  <si>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</si>
  <si>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</si>
  <si>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</si>
  <si>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</si>
  <si>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</si>
  <si>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</si>
  <si>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</si>
  <si>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</si>
  <si>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</si>
  <si>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</si>
  <si>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</si>
  <si>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</si>
  <si>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</si>
  <si>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</si>
  <si>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</si>
  <si>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</si>
  <si>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</si>
  <si>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</si>
  <si>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</si>
  <si>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</si>
  <si>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</si>
  <si>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</si>
  <si>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</si>
  <si>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</si>
  <si>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</si>
  <si>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</si>
  <si>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</si>
  <si>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</si>
  <si>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</si>
  <si>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</si>
  <si>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</si>
  <si>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</si>
  <si>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</si>
  <si>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</si>
  <si>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</si>
  <si>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</si>
  <si>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</si>
  <si>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</si>
  <si>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</si>
  <si>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</si>
  <si>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</si>
  <si>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</si>
  <si>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</si>
  <si>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</si>
  <si>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</si>
  <si>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</si>
  <si>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</si>
  <si>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</si>
  <si>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</si>
  <si>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</si>
  <si>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</si>
  <si>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</si>
  <si>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</si>
  <si>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</si>
  <si>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</si>
  <si>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</si>
  <si>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</si>
  <si>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</si>
  <si>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</si>
  <si>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</si>
  <si>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</si>
  <si>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</si>
  <si>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</si>
  <si>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</si>
  <si>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</si>
  <si>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</si>
  <si>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</si>
  <si>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</si>
  <si>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</si>
  <si>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</si>
  <si>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</si>
  <si>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</si>
  <si>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</si>
  <si>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</si>
  <si>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</si>
  <si>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</si>
  <si>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</si>
  <si>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</si>
  <si>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</si>
  <si>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</si>
  <si>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</si>
  <si>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</si>
  <si>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</si>
  <si>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</si>
  <si>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</si>
  <si>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</si>
  <si>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</si>
  <si>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</si>
  <si>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</si>
  <si>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</si>
  <si>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</si>
  <si>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</si>
  <si>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</si>
  <si>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</si>
  <si>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</si>
  <si>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</si>
  <si>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</si>
  <si>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</si>
  <si>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</si>
  <si>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</si>
  <si>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</si>
  <si>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</si>
  <si>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</si>
  <si>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</si>
  <si>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</si>
  <si>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</si>
  <si>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</si>
  <si>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</si>
  <si>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</si>
  <si>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</si>
  <si>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</si>
  <si>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</si>
  <si>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</si>
  <si>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</si>
  <si>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</si>
  <si>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</si>
  <si>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</si>
  <si>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</si>
  <si>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</si>
  <si>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</si>
  <si>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</si>
  <si>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</si>
  <si>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</si>
  <si>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</si>
  <si>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</si>
  <si>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</si>
  <si>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</si>
  <si>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</si>
  <si>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</si>
  <si>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</si>
  <si>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</si>
  <si>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</si>
  <si>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</si>
  <si>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</si>
  <si>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</si>
  <si>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</si>
  <si>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</si>
  <si>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</si>
  <si>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</si>
  <si>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</si>
  <si>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</si>
  <si>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</si>
  <si>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</si>
  <si>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</si>
  <si>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</si>
  <si>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</si>
  <si>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</si>
  <si>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</si>
  <si>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</si>
  <si>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</si>
  <si>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</si>
  <si>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</si>
  <si>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</si>
  <si>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</si>
  <si>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</si>
  <si>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</si>
  <si>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</si>
  <si>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</si>
  <si>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</si>
  <si>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</si>
  <si>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</si>
  <si>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</si>
  <si>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</si>
  <si>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</si>
  <si>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</si>
  <si>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</si>
  <si>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</si>
  <si>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</si>
  <si>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</si>
  <si>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</si>
  <si>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</si>
  <si>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</si>
  <si>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</si>
  <si>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</si>
  <si>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</si>
  <si>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</si>
  <si>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</si>
  <si>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</si>
  <si>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</si>
  <si>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</si>
  <si>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</si>
  <si>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</si>
  <si>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</si>
  <si>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</si>
  <si>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</si>
  <si>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</si>
  <si>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</si>
  <si>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</si>
  <si>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</si>
  <si>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</si>
  <si>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</si>
  <si>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</si>
  <si>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</si>
  <si>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</si>
  <si>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</si>
  <si>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</si>
  <si>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</si>
  <si>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</si>
  <si>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</si>
  <si>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</si>
  <si>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</si>
  <si>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</si>
  <si>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</si>
  <si>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</si>
  <si>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</si>
  <si>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</si>
  <si>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</si>
  <si>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</si>
  <si>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</si>
  <si>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</si>
  <si>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</si>
  <si>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</si>
  <si>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</si>
  <si>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</si>
  <si>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</si>
  <si>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</si>
  <si>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</si>
  <si>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</si>
  <si>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</si>
  <si>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</si>
  <si>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</si>
  <si>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</si>
  <si>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</si>
  <si>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</si>
  <si>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</si>
  <si>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</si>
  <si>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</si>
  <si>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</si>
  <si>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</si>
  <si>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</si>
  <si>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</si>
  <si>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</si>
  <si>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</si>
  <si>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</si>
  <si>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</si>
  <si>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</si>
  <si>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</si>
  <si>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</si>
  <si>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</si>
  <si>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</si>
  <si>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</si>
  <si>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</si>
  <si>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</si>
  <si>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</si>
  <si>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</si>
  <si>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</si>
  <si>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</si>
  <si>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</si>
  <si>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</si>
  <si>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</si>
  <si>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</si>
  <si>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</si>
  <si>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</si>
  <si>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</si>
  <si>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</si>
  <si>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</si>
  <si>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</si>
  <si>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</si>
  <si>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</si>
  <si>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</si>
  <si>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</si>
  <si>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</si>
  <si>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</si>
  <si>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</si>
  <si>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</si>
  <si>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</si>
  <si>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</si>
  <si>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</si>
  <si>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</si>
  <si>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</si>
  <si>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</si>
  <si>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</si>
  <si>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</si>
  <si>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</si>
  <si>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</si>
  <si>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</si>
  <si>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</si>
  <si>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</si>
  <si>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</si>
  <si>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</si>
  <si>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</si>
  <si>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</si>
  <si>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</si>
  <si>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</si>
  <si>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</si>
  <si>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</si>
  <si>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</si>
  <si>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</si>
  <si>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</si>
  <si>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</si>
  <si>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</si>
  <si>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</si>
  <si>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</si>
  <si>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</si>
  <si>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</si>
  <si>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</si>
  <si>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</si>
  <si>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</si>
  <si>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</si>
  <si>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</si>
  <si>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</si>
  <si>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</si>
  <si>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</si>
  <si>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</si>
  <si>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</si>
  <si>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</si>
  <si>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</si>
  <si>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</si>
  <si>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</si>
  <si>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</si>
  <si>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</si>
  <si>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</si>
  <si>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</si>
  <si>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</si>
  <si>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</si>
  <si>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</si>
  <si>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</si>
  <si>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</si>
  <si>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</si>
  <si>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</si>
  <si>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</si>
  <si>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</si>
  <si>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</si>
  <si>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</si>
  <si>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</si>
  <si>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</si>
  <si>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</si>
  <si>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</si>
  <si>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</si>
  <si>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</si>
  <si>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</si>
  <si>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</si>
  <si>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</si>
  <si>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</si>
  <si>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</si>
  <si>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</si>
  <si>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</si>
  <si>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</si>
  <si>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</si>
  <si>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</si>
  <si>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</si>
  <si>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</si>
  <si>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</si>
  <si>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</si>
  <si>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</si>
  <si>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</si>
  <si>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</si>
  <si>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</si>
  <si>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</si>
  <si>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</si>
  <si>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</si>
  <si>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</si>
  <si>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</si>
  <si>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</si>
  <si>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</si>
  <si>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</si>
  <si>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</si>
  <si>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</si>
  <si>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</si>
  <si>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</si>
  <si>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</si>
  <si>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</si>
  <si>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</si>
  <si>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</si>
  <si>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</si>
  <si>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</si>
  <si>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</si>
  <si>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</si>
  <si>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</si>
  <si>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</si>
  <si>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</si>
  <si>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</si>
  <si>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</si>
  <si>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</si>
  <si>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</si>
  <si>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</si>
  <si>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</si>
  <si>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</si>
  <si>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</si>
  <si>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</si>
  <si>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</si>
  <si>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</si>
  <si>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</si>
  <si>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</si>
  <si>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</si>
  <si>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</si>
  <si>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</si>
  <si>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</si>
  <si>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</si>
  <si>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</si>
  <si>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</si>
  <si>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</si>
  <si>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</si>
  <si>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</si>
  <si>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</si>
  <si>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</si>
  <si>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</si>
  <si>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</si>
  <si>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</si>
  <si>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</si>
  <si>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</si>
  <si>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</si>
  <si>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</si>
  <si>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</si>
  <si>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</si>
  <si>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</si>
  <si>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</si>
  <si>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</si>
  <si>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</si>
  <si>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</si>
  <si>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</si>
  <si>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</si>
  <si>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</si>
  <si>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</si>
  <si>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</si>
  <si>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</si>
  <si>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</si>
  <si>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</si>
  <si>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</si>
  <si>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</si>
  <si>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</si>
  <si>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</si>
  <si>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</si>
  <si>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</si>
  <si>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</si>
  <si>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</si>
  <si>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</si>
  <si>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</si>
  <si>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</si>
  <si>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</si>
  <si>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</si>
  <si>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</si>
  <si>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</si>
  <si>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</si>
  <si>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</si>
  <si>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</si>
  <si>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</si>
  <si>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</si>
  <si>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</si>
  <si>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</si>
  <si>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</si>
  <si>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</si>
  <si>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</si>
  <si>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</si>
  <si>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</si>
  <si>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</si>
  <si>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</si>
  <si>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</si>
  <si>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</si>
  <si>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</si>
  <si>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</si>
  <si>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</si>
  <si>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</si>
  <si>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</si>
  <si>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</si>
  <si>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</si>
  <si>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</si>
  <si>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</si>
  <si>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</si>
  <si>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</si>
  <si>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</si>
  <si>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</si>
  <si>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</si>
  <si>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</si>
  <si>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</si>
  <si>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</si>
  <si>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</si>
  <si>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</si>
  <si>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</si>
  <si>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</si>
  <si>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</si>
  <si>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</si>
  <si>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</si>
  <si>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</si>
  <si>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</si>
  <si>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</si>
  <si>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</si>
  <si>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</si>
  <si>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</si>
  <si>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</si>
  <si>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</si>
  <si>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</si>
  <si>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</si>
  <si>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</si>
  <si>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</si>
  <si>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</si>
  <si>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</si>
  <si>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</si>
  <si>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</si>
  <si>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</si>
  <si>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</si>
  <si>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</si>
  <si>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</si>
  <si>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</si>
  <si>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</si>
  <si>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</si>
  <si>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</si>
  <si>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</si>
  <si>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</si>
  <si>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</si>
  <si>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</si>
  <si>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</si>
  <si>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</si>
  <si>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</si>
  <si>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</si>
  <si>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</si>
  <si>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</si>
  <si>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</si>
  <si>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</si>
  <si>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</si>
  <si>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</si>
  <si>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</si>
  <si>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</si>
  <si>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</si>
  <si>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</si>
  <si>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</si>
  <si>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</si>
  <si>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</si>
  <si>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</si>
  <si>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</si>
  <si>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</si>
  <si>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</si>
  <si>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</si>
  <si>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</si>
  <si>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</si>
  <si>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</si>
  <si>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</si>
  <si>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</si>
  <si>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</si>
  <si>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</si>
  <si>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</si>
  <si>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</si>
  <si>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</si>
  <si>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</si>
  <si>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</si>
  <si>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</si>
  <si>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</si>
  <si>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</si>
  <si>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</si>
  <si>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</si>
  <si>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</si>
  <si>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</si>
  <si>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</si>
  <si>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</si>
  <si>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</si>
  <si>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</si>
  <si>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</si>
  <si>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</si>
  <si>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</si>
  <si>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</si>
  <si>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</si>
  <si>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</si>
  <si>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</si>
  <si>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</si>
  <si>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</si>
  <si>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</si>
  <si>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</si>
  <si>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</si>
  <si>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</si>
  <si>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</si>
  <si>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</si>
  <si>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</si>
  <si>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</si>
  <si>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</si>
  <si>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</si>
  <si>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</si>
  <si>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</si>
  <si>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</si>
  <si>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</si>
  <si>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</si>
  <si>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</si>
  <si>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</si>
  <si>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</si>
  <si>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</si>
  <si>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</si>
  <si>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</si>
  <si>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</si>
  <si>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</si>
  <si>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</si>
  <si>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</si>
  <si>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</si>
  <si>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</si>
  <si>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</si>
  <si>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</si>
  <si>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</si>
  <si>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</si>
  <si>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</si>
  <si>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</si>
  <si>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</si>
  <si>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</si>
  <si>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</si>
  <si>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</si>
  <si>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</si>
  <si>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</si>
  <si>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</si>
  <si>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</si>
  <si>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</si>
  <si>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</si>
  <si>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</si>
  <si>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</si>
  <si>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</si>
  <si>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</si>
  <si>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</si>
  <si>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</si>
  <si>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</si>
  <si>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</si>
  <si>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</si>
  <si>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</si>
  <si>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</si>
  <si>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</si>
  <si>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</si>
  <si>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</si>
  <si>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</si>
  <si>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</si>
  <si>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</si>
  <si>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</si>
  <si>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</si>
  <si>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</si>
  <si>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</si>
  <si>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</si>
  <si>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</si>
  <si>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</si>
  <si>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</si>
  <si>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</si>
  <si>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</si>
  <si>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</si>
  <si>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</si>
  <si>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</si>
  <si>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</si>
  <si>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</si>
  <si>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</si>
  <si>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</si>
  <si>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</si>
  <si>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</si>
  <si>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</si>
  <si>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</si>
  <si>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</si>
  <si>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</si>
  <si>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</si>
  <si>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</si>
  <si>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</si>
  <si>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</si>
  <si>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</si>
  <si>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</si>
  <si>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</si>
  <si>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</si>
  <si>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</si>
  <si>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</si>
  <si>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</si>
  <si>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</si>
  <si>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</si>
  <si>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</si>
  <si>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</si>
  <si>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</si>
  <si>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</si>
  <si>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</si>
  <si>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</si>
  <si>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</si>
  <si>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</si>
  <si>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</si>
  <si>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</si>
  <si>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</si>
  <si>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</si>
  <si>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</si>
  <si>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</si>
  <si>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</si>
  <si>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</si>
  <si>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</si>
  <si>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</si>
  <si>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</si>
  <si>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</si>
  <si>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</si>
  <si>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</si>
  <si>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</si>
  <si>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</si>
  <si>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</si>
  <si>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</si>
  <si>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</si>
  <si>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</si>
  <si>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</si>
  <si>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</si>
  <si>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</si>
  <si>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</si>
  <si>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</si>
  <si>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</si>
  <si>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</si>
  <si>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</si>
  <si>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</si>
  <si>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</si>
  <si>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</si>
  <si>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</si>
  <si>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</si>
  <si>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</si>
  <si>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</si>
  <si>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</si>
  <si>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</si>
  <si>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</si>
  <si>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</si>
  <si>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</si>
  <si>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</si>
  <si>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</si>
  <si>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</si>
  <si>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</si>
  <si>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</si>
  <si>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</si>
  <si>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</si>
  <si>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</si>
  <si>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</si>
  <si>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</si>
  <si>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</si>
  <si>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</si>
  <si>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</si>
  <si>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</si>
  <si>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</si>
  <si>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</si>
  <si>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</si>
  <si>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</si>
  <si>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</si>
  <si>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</si>
  <si>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</si>
  <si>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</si>
  <si>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</si>
  <si>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</si>
  <si>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</si>
  <si>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</si>
  <si>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</si>
  <si>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</si>
  <si>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</si>
  <si>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</si>
  <si>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</si>
  <si>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</si>
  <si>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</si>
  <si>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</si>
  <si>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</si>
  <si>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</si>
  <si>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</si>
  <si>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</si>
  <si>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</si>
  <si>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</si>
  <si>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</si>
  <si>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</si>
  <si>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</si>
  <si>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</si>
  <si>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</si>
  <si>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</si>
  <si>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</si>
  <si>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</si>
  <si>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</si>
  <si>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</si>
  <si>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</si>
  <si>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</si>
  <si>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</si>
  <si>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</si>
  <si>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</si>
  <si>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</si>
  <si>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</si>
  <si>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</si>
  <si>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</si>
  <si>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</si>
  <si>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</si>
  <si>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</si>
  <si>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</si>
  <si>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</si>
  <si>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</si>
  <si>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</si>
  <si>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</si>
  <si>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</si>
  <si>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</si>
  <si>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</si>
  <si>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</si>
  <si>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</si>
  <si>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</si>
  <si>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</si>
  <si>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</si>
  <si>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</si>
  <si>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</si>
  <si>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</si>
  <si>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</si>
  <si>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</si>
  <si>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</si>
  <si>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</si>
  <si>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</si>
  <si>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</si>
  <si>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</si>
  <si>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</si>
  <si>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</si>
  <si>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</si>
  <si>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</si>
  <si>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</si>
  <si>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</si>
  <si>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</si>
  <si>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</si>
  <si>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</si>
  <si>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</si>
  <si>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</si>
  <si>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</si>
  <si>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</si>
  <si>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</si>
  <si>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</si>
  <si>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</si>
  <si>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</si>
  <si>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</si>
  <si>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</si>
  <si>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</si>
  <si>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</si>
  <si>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</si>
  <si>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</si>
  <si>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</si>
  <si>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</si>
  <si>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</si>
  <si>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</si>
  <si>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</si>
  <si>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</si>
  <si>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</si>
  <si>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</si>
  <si>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</si>
  <si>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</si>
  <si>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</si>
  <si>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</si>
  <si>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</si>
  <si>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</si>
  <si>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</si>
  <si>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</si>
  <si>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</si>
  <si>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</si>
  <si>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</si>
  <si>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</si>
  <si>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</si>
  <si>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</si>
  <si>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</si>
  <si>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</si>
  <si>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</si>
  <si>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</si>
  <si>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</si>
  <si>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</si>
  <si>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</si>
  <si>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</si>
  <si>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</si>
  <si>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</si>
  <si>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</si>
  <si>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</si>
  <si>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</si>
  <si>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</si>
  <si>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</si>
  <si>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</si>
  <si>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</si>
  <si>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</si>
  <si>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</si>
  <si>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</si>
  <si>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</si>
  <si>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</si>
  <si>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</si>
  <si>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</si>
  <si>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</si>
  <si>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</si>
  <si>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</si>
  <si>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</si>
  <si>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</si>
  <si>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</si>
  <si>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</si>
  <si>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</si>
  <si>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</si>
  <si>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</si>
  <si>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</si>
  <si>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</si>
  <si>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</si>
  <si>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</si>
  <si>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</si>
  <si>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</si>
  <si>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</si>
  <si>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</si>
  <si>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</si>
  <si>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</si>
  <si>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</si>
  <si>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</si>
  <si>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</si>
  <si>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</si>
  <si>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</si>
  <si>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</si>
  <si>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</si>
  <si>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</si>
  <si>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</si>
  <si>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</si>
  <si>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</si>
  <si>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</si>
  <si>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</si>
  <si>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</si>
  <si>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</si>
  <si>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</si>
  <si>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</si>
  <si>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</si>
  <si>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</si>
  <si>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</si>
  <si>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</si>
  <si>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</si>
  <si>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</si>
  <si>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</si>
  <si>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</si>
  <si>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</si>
  <si>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</si>
  <si>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</si>
  <si>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</si>
  <si>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</si>
  <si>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</si>
  <si>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</si>
  <si>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</si>
  <si>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</si>
  <si>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</si>
  <si>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</si>
  <si>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</si>
  <si>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</si>
  <si>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</si>
  <si>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</si>
  <si>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</si>
  <si>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</si>
  <si>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</si>
  <si>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</si>
  <si>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</si>
  <si>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</si>
  <si>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</si>
  <si>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</si>
  <si>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</si>
  <si>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</si>
  <si>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</si>
  <si>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</si>
  <si>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</si>
  <si>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</si>
  <si>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</si>
  <si>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</si>
  <si>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</si>
  <si>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</si>
  <si>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</si>
  <si>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</si>
  <si>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</si>
  <si>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</si>
  <si>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</si>
  <si>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</si>
  <si>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</si>
  <si>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</si>
  <si>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</si>
  <si>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</si>
  <si>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</si>
  <si>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</si>
  <si>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</si>
  <si>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</si>
  <si>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</si>
  <si>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</si>
  <si>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</si>
  <si>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</si>
  <si>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</si>
  <si>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</si>
  <si>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</si>
  <si>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</si>
  <si>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</si>
  <si>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</si>
  <si>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</si>
  <si>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</si>
  <si>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</si>
  <si>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</si>
  <si>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</si>
  <si>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</si>
  <si>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</si>
  <si>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</si>
  <si>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</si>
  <si>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</si>
  <si>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</si>
  <si>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</si>
  <si>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</si>
  <si>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</si>
  <si>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</si>
  <si>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</si>
  <si>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</si>
  <si>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</si>
  <si>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</si>
  <si>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</si>
  <si>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</si>
  <si>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</si>
  <si>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</si>
  <si>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</si>
  <si>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</si>
  <si>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</si>
  <si>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</si>
  <si>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</si>
  <si>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</si>
  <si>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</si>
  <si>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</si>
  <si>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</si>
  <si>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</si>
  <si>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</si>
  <si>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</si>
  <si>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</si>
  <si>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</si>
  <si>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</si>
  <si>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</si>
  <si>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</si>
  <si>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</si>
  <si>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</si>
  <si>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</si>
  <si>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</si>
  <si>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</si>
  <si>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</si>
  <si>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</si>
  <si>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</si>
  <si>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</si>
  <si>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</si>
  <si>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</si>
  <si>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</si>
  <si>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</si>
  <si>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</si>
  <si>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</si>
  <si>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</si>
  <si>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</si>
  <si>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</si>
  <si>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</si>
  <si>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</si>
  <si>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</si>
  <si>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</si>
  <si>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</si>
  <si>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</si>
  <si>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</si>
  <si>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</si>
  <si>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</si>
  <si>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</si>
  <si>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</si>
  <si>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</si>
  <si>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</si>
  <si>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</si>
  <si>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</si>
  <si>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</si>
  <si>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</si>
  <si>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</si>
  <si>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</si>
  <si>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</si>
  <si>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</si>
  <si>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</si>
  <si>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</si>
  <si>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</si>
  <si>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</si>
  <si>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</si>
  <si>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</si>
  <si>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</si>
  <si>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</si>
  <si>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</si>
  <si>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</si>
  <si>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</si>
  <si>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</si>
  <si>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</si>
  <si>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</si>
  <si>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</si>
  <si>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</si>
  <si>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</si>
  <si>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</si>
  <si>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</si>
  <si>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</si>
  <si>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</si>
  <si>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</si>
  <si>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</si>
  <si>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</si>
  <si>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</si>
  <si>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</si>
  <si>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</si>
  <si>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</si>
  <si>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</si>
  <si>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</si>
  <si>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</si>
  <si>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</si>
  <si>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</si>
  <si>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</si>
  <si>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</si>
  <si>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</si>
  <si>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</si>
  <si>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</si>
  <si>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</si>
  <si>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</si>
  <si>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</si>
  <si>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</si>
  <si>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</si>
  <si>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</si>
  <si>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</si>
  <si>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</si>
  <si>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</si>
  <si>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</si>
  <si>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</si>
  <si>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</si>
  <si>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</si>
  <si>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</si>
  <si>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</si>
  <si>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</si>
  <si>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</si>
  <si>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</si>
  <si>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</si>
  <si>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</si>
  <si>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</si>
  <si>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</si>
  <si>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</si>
  <si>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</si>
  <si>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</si>
  <si>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</si>
  <si>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</si>
  <si>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</si>
  <si>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</si>
  <si>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</si>
  <si>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</si>
  <si>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</si>
  <si>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</si>
  <si>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</si>
  <si>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</si>
  <si>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</si>
  <si>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</si>
  <si>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</si>
  <si>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</si>
  <si>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</si>
  <si>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</si>
  <si>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</si>
  <si>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</si>
  <si>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</si>
  <si>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</si>
  <si>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</si>
  <si>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</si>
  <si>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</si>
  <si>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</si>
  <si>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</si>
  <si>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</si>
  <si>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</si>
  <si>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</si>
  <si>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</si>
  <si>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</si>
  <si>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</si>
  <si>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</si>
  <si>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</si>
  <si>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</si>
  <si>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</si>
  <si>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</si>
  <si>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</si>
  <si>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</si>
  <si>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</si>
  <si>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</si>
  <si>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</si>
  <si>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</si>
  <si>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</si>
  <si>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</si>
  <si>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</si>
  <si>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</si>
  <si>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</si>
  <si>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</si>
  <si>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</si>
  <si>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</si>
  <si>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</si>
  <si>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</si>
  <si>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</si>
  <si>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</si>
  <si>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</si>
  <si>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</si>
  <si>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</si>
  <si>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</si>
  <si>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</si>
  <si>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</si>
  <si>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</si>
  <si>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</si>
  <si>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</si>
  <si>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</si>
  <si>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</si>
  <si>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</si>
  <si>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</si>
  <si>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</si>
  <si>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</si>
  <si>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</si>
  <si>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</si>
  <si>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</si>
  <si>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</si>
  <si>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</si>
  <si>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</si>
  <si>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</si>
  <si>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</si>
  <si>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</si>
  <si>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</si>
  <si>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</si>
  <si>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</si>
  <si>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</si>
  <si>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</si>
  <si>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</si>
  <si>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</si>
  <si>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</si>
  <si>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</si>
  <si>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</si>
  <si>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</si>
  <si>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</si>
  <si>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</si>
  <si>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</si>
  <si>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</si>
  <si>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</si>
  <si>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</si>
  <si>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</si>
  <si>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</si>
  <si>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</si>
  <si>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</si>
  <si>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</si>
  <si>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</si>
  <si>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</si>
  <si>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</si>
  <si>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</si>
  <si>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</si>
  <si>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</si>
  <si>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</si>
  <si>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</si>
  <si>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</si>
  <si>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</si>
  <si>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</si>
  <si>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</si>
  <si>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</si>
  <si>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</si>
  <si>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</si>
  <si>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</si>
  <si>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</si>
  <si>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</si>
  <si>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</si>
  <si>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</si>
  <si>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</si>
  <si>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</si>
  <si>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</si>
  <si>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</si>
  <si>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</si>
  <si>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</si>
  <si>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</si>
  <si>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</si>
  <si>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</si>
  <si>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</si>
  <si>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</si>
  <si>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</si>
  <si>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</si>
  <si>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</si>
  <si>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</si>
  <si>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</si>
  <si>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</si>
  <si>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</si>
  <si>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</si>
  <si>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</si>
  <si>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</si>
  <si>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</si>
  <si>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</si>
  <si>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</si>
  <si>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</si>
  <si>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</si>
  <si>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</si>
  <si>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</si>
  <si>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</si>
  <si>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</si>
  <si>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</si>
  <si>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</si>
  <si>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</si>
  <si>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</si>
  <si>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</si>
  <si>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</si>
  <si>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</si>
  <si>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</si>
  <si>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</si>
  <si>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</si>
  <si>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</si>
  <si>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</si>
  <si>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</si>
  <si>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</si>
  <si>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</si>
  <si>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</si>
  <si>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</si>
  <si>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</si>
  <si>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</si>
  <si>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</si>
  <si>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</si>
  <si>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</si>
  <si>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</si>
  <si>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</si>
  <si>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</si>
  <si>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</si>
  <si>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</si>
  <si>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</si>
  <si>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</si>
  <si>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</si>
  <si>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</si>
  <si>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</si>
  <si>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</si>
  <si>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</si>
  <si>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</si>
  <si>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</si>
  <si>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</si>
  <si>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</si>
  <si>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</si>
  <si>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</si>
  <si>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</si>
  <si>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</si>
  <si>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</si>
  <si>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</si>
  <si>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</si>
  <si>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</si>
  <si>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</si>
  <si>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</si>
  <si>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</si>
  <si>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</si>
  <si>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</si>
  <si>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</si>
  <si>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</si>
  <si>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</si>
  <si>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</si>
  <si>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</si>
  <si>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</si>
  <si>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</si>
  <si>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</si>
  <si>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</si>
  <si>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</si>
  <si>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</si>
  <si>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</si>
  <si>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</si>
  <si>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</si>
  <si>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</si>
  <si>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</si>
  <si>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</si>
  <si>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</si>
  <si>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</si>
  <si>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</si>
  <si>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</si>
  <si>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</si>
  <si>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</si>
  <si>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</si>
  <si>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</si>
  <si>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</si>
  <si>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</si>
  <si>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</si>
  <si>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</si>
  <si>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</si>
  <si>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</si>
  <si>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</si>
  <si>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</si>
  <si>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</si>
  <si>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</si>
  <si>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</si>
  <si>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</si>
  <si>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</si>
  <si>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</si>
  <si>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</si>
  <si>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</si>
  <si>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</si>
  <si>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</si>
  <si>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</si>
  <si>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</si>
  <si>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</si>
  <si>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</si>
  <si>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</si>
  <si>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</si>
  <si>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</si>
  <si>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</si>
  <si>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</si>
  <si>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</si>
  <si>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</si>
  <si>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</si>
  <si>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</si>
  <si>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</si>
  <si>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</si>
  <si>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</si>
  <si>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</si>
  <si>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</si>
  <si>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</si>
  <si>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</si>
  <si>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</si>
  <si>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</si>
  <si>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</si>
  <si>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</si>
  <si>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</si>
  <si>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</si>
  <si>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</si>
  <si>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</si>
  <si>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</si>
  <si>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</si>
  <si>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</si>
  <si>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</si>
  <si>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</si>
  <si>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</si>
  <si>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</si>
  <si>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</si>
  <si>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</si>
  <si>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</si>
  <si>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</si>
  <si>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</si>
  <si>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</si>
  <si>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</si>
  <si>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</si>
  <si>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</si>
  <si>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</si>
  <si>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</si>
  <si>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</si>
  <si>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</si>
  <si>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</si>
  <si>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</si>
  <si>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</si>
  <si>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</si>
  <si>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</si>
  <si>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</si>
  <si>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</si>
  <si>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</si>
  <si>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</si>
  <si>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</si>
  <si>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</si>
  <si>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</si>
  <si>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</si>
  <si>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</si>
  <si>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</si>
  <si>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</si>
  <si>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</si>
  <si>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</si>
  <si>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</si>
  <si>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</si>
  <si>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</si>
  <si>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</si>
  <si>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</si>
  <si>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</si>
  <si>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</si>
  <si>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</si>
  <si>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</si>
  <si>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</si>
  <si>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</si>
  <si>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</si>
  <si>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</si>
  <si>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</si>
  <si>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</si>
  <si>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</si>
  <si>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</si>
  <si>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</si>
  <si>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</si>
  <si>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</si>
  <si>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</si>
  <si>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</si>
  <si>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</si>
  <si>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</si>
  <si>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</si>
  <si>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</si>
  <si>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</si>
  <si>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</si>
  <si>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</si>
  <si>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</si>
  <si>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</si>
  <si>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</si>
  <si>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</si>
  <si>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</si>
  <si>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</si>
  <si>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</si>
  <si>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</si>
  <si>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</si>
  <si>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</si>
  <si>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</si>
  <si>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</si>
  <si>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</si>
  <si>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</si>
  <si>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</si>
  <si>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</si>
  <si>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</si>
  <si>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</si>
  <si>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</si>
  <si>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</si>
  <si>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</si>
  <si>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</si>
  <si>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</si>
  <si>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</si>
  <si>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</si>
  <si>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</si>
  <si>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</si>
  <si>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</si>
  <si>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</si>
  <si>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</si>
  <si>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</si>
  <si>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</si>
  <si>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</si>
  <si>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</si>
  <si>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</si>
  <si>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</si>
  <si>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</si>
  <si>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</si>
  <si>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</si>
  <si>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</si>
  <si>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</si>
  <si>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</si>
  <si>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</si>
  <si>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</si>
  <si>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</si>
  <si>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</si>
  <si>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</si>
  <si>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</si>
  <si>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</si>
  <si>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</si>
  <si>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</si>
  <si>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</si>
  <si>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</si>
  <si>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</si>
  <si>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</si>
  <si>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</si>
  <si>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</si>
  <si>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</si>
  <si>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</si>
  <si>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</si>
  <si>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</si>
  <si>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</si>
  <si>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</si>
  <si>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</si>
  <si>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</si>
  <si>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</si>
  <si>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</si>
  <si>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</si>
  <si>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</si>
  <si>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</si>
  <si>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</si>
  <si>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</si>
  <si>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</si>
  <si>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</si>
  <si>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</si>
  <si>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</si>
  <si>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</si>
  <si>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</si>
  <si>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</si>
  <si>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</si>
  <si>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</si>
  <si>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</si>
  <si>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</si>
  <si>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</si>
  <si>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</si>
  <si>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</si>
  <si>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</si>
  <si>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</si>
  <si>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</si>
  <si>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</si>
  <si>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</si>
  <si>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</si>
  <si>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</si>
  <si>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</si>
  <si>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</si>
  <si>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</si>
  <si>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</si>
  <si>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</si>
  <si>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</si>
  <si>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</si>
  <si>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</si>
  <si>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</si>
  <si>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</si>
  <si>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</si>
  <si>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</si>
  <si>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</si>
  <si>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</si>
  <si>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</si>
  <si>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</si>
  <si>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</si>
  <si>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</si>
  <si>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</si>
  <si>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</si>
  <si>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</si>
  <si>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</si>
  <si>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</si>
  <si>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</si>
  <si>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</si>
  <si>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</si>
  <si>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</si>
  <si>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</si>
  <si>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</si>
  <si>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</si>
  <si>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</si>
  <si>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</si>
  <si>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</si>
  <si>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</si>
  <si>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</si>
  <si>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</si>
  <si>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</si>
  <si>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</si>
  <si>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</si>
  <si>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</si>
  <si>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</si>
  <si>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</si>
  <si>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</si>
  <si>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</si>
  <si>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</si>
  <si>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</si>
  <si>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</si>
  <si>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</si>
  <si>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</si>
  <si>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</si>
  <si>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</si>
  <si>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</si>
  <si>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</si>
  <si>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</si>
  <si>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</si>
  <si>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</si>
  <si>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</si>
  <si>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</si>
  <si>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</si>
  <si>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</si>
  <si>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</si>
  <si>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</si>
  <si>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</si>
  <si>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</si>
  <si>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</si>
  <si>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</si>
  <si>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</si>
  <si>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</si>
  <si>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</si>
  <si>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</si>
  <si>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</si>
  <si>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</si>
  <si>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</si>
  <si>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</si>
  <si>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</si>
  <si>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</si>
  <si>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</si>
  <si>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</si>
  <si>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</si>
  <si>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</si>
  <si>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</si>
  <si>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</si>
  <si>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</si>
  <si>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</si>
  <si>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</si>
  <si>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</si>
  <si>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</si>
  <si>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</si>
  <si>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</si>
  <si>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</si>
  <si>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</si>
  <si>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</si>
  <si>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</si>
  <si>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</si>
  <si>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</si>
  <si>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</si>
  <si>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</si>
  <si>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</si>
  <si>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</si>
  <si>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</si>
  <si>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</si>
  <si>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</si>
  <si>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</si>
  <si>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</si>
  <si>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</si>
  <si>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</si>
  <si>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</si>
  <si>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</si>
  <si>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</si>
  <si>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</si>
  <si>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</si>
  <si>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</si>
  <si>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</si>
  <si>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</si>
  <si>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</si>
  <si>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</si>
  <si>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</si>
  <si>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</si>
  <si>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</si>
  <si>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</si>
  <si>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</si>
  <si>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</si>
  <si>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</si>
  <si>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</si>
  <si>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</si>
  <si>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</si>
  <si>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</si>
  <si>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</si>
  <si>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</si>
  <si>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</si>
  <si>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</si>
  <si>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</si>
  <si>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</si>
  <si>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</si>
  <si>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</si>
  <si>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</si>
  <si>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</si>
  <si>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</si>
  <si>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</si>
  <si>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</si>
  <si>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</si>
  <si>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</si>
  <si>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</si>
  <si>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</si>
  <si>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</si>
  <si>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</si>
  <si>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</si>
  <si>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</si>
  <si>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</si>
  <si>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</si>
  <si>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</si>
  <si>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</si>
  <si>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</si>
  <si>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</si>
  <si>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</si>
  <si>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</si>
  <si>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</si>
  <si>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</si>
  <si>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</si>
  <si>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</si>
  <si>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</si>
  <si>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</si>
  <si>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</si>
  <si>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</si>
  <si>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</si>
  <si>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</si>
  <si>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</si>
  <si>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</si>
  <si>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</si>
  <si>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</si>
  <si>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</si>
  <si>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</si>
  <si>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</si>
  <si>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</si>
  <si>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</si>
  <si>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</si>
  <si>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</si>
  <si>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</si>
  <si>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</si>
  <si>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</si>
  <si>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</si>
  <si>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</si>
  <si>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</si>
  <si>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</si>
  <si>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</si>
  <si>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</si>
  <si>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</si>
  <si>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</si>
  <si>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</si>
  <si>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</si>
  <si>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</si>
  <si>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</si>
  <si>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</si>
  <si>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</si>
  <si>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</si>
  <si>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</si>
  <si>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</si>
  <si>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</si>
  <si>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</si>
  <si>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</si>
  <si>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</si>
  <si>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</si>
  <si>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</si>
  <si>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</si>
  <si>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</si>
  <si>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</si>
  <si>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</si>
  <si>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</si>
  <si>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</si>
  <si>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</si>
  <si>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</si>
  <si>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</si>
  <si>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</si>
  <si>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</si>
  <si>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</si>
  <si>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</si>
  <si>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</si>
  <si>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</si>
  <si>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</si>
  <si>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</si>
  <si>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</si>
  <si>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</si>
  <si>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</si>
  <si>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</si>
  <si>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</si>
  <si>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</si>
  <si>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</si>
  <si>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</si>
  <si>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</si>
  <si>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</si>
  <si>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</si>
  <si>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</si>
  <si>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</si>
  <si>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</si>
  <si>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</si>
  <si>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</si>
  <si>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</si>
  <si>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</si>
  <si>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</si>
  <si>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</si>
  <si>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</si>
  <si>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</si>
  <si>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</si>
  <si>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</si>
  <si>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</si>
  <si>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</si>
  <si>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</si>
  <si>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</si>
  <si>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</si>
  <si>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</si>
  <si>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</si>
  <si>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</si>
  <si>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</si>
  <si>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</si>
  <si>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</si>
  <si>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</si>
  <si>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</si>
  <si>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</si>
  <si>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</si>
  <si>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</si>
  <si>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</si>
  <si>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</si>
  <si>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</si>
  <si>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</si>
  <si>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</si>
  <si>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</si>
  <si>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</si>
  <si>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</si>
  <si>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</si>
  <si>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</si>
  <si>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</si>
  <si>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</si>
  <si>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</si>
  <si>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</si>
  <si>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</si>
  <si>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</si>
  <si>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</si>
  <si>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</si>
  <si>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</si>
  <si>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</si>
  <si>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</si>
  <si>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</si>
  <si>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</si>
  <si>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</si>
  <si>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</si>
  <si>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</si>
  <si>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</si>
  <si>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</si>
  <si>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</si>
  <si>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</si>
  <si>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</si>
  <si>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</si>
  <si>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</si>
  <si>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</si>
  <si>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</si>
  <si>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</si>
  <si>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</si>
  <si>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</si>
  <si>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</si>
  <si>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</si>
  <si>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</si>
  <si>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</si>
  <si>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</si>
  <si>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</si>
  <si>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</si>
  <si>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</si>
  <si>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</si>
  <si>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</si>
  <si>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</si>
  <si>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</si>
  <si>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</si>
  <si>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</si>
  <si>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</si>
  <si>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</si>
  <si>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</si>
  <si>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</si>
  <si>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</si>
  <si>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</si>
  <si>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</si>
  <si>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</si>
  <si>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</si>
  <si>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</si>
  <si>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</si>
  <si>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</si>
  <si>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</si>
  <si>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</si>
  <si>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</si>
  <si>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</si>
  <si>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</si>
  <si>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</si>
  <si>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</si>
  <si>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</si>
  <si>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</si>
  <si>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</si>
  <si>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</si>
  <si>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</si>
  <si>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</si>
  <si>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</si>
  <si>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</si>
  <si>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</si>
  <si>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</si>
  <si>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</si>
  <si>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</si>
  <si>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</si>
  <si>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</si>
  <si>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</si>
  <si>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</si>
  <si>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</si>
  <si>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</si>
  <si>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</si>
  <si>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</si>
  <si>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</si>
  <si>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</si>
  <si>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</si>
  <si>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</si>
  <si>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</si>
  <si>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</si>
  <si>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</si>
  <si>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</si>
  <si>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</si>
  <si>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</si>
  <si>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</si>
  <si>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</si>
  <si>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</si>
  <si>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</si>
  <si>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</si>
  <si>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</si>
  <si>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</si>
  <si>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</si>
  <si>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</si>
  <si>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</si>
  <si>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</si>
  <si>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</si>
  <si>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</si>
  <si>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</si>
  <si>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</si>
  <si>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</si>
  <si>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</si>
  <si>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</si>
  <si>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</si>
  <si>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</si>
  <si>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</si>
  <si>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</si>
  <si>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</si>
  <si>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</si>
  <si>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</si>
  <si>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</si>
  <si>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</si>
  <si>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</si>
  <si>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</si>
  <si>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</si>
  <si>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</si>
  <si>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</si>
  <si>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</si>
  <si>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</si>
  <si>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</si>
  <si>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</si>
  <si>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</si>
  <si>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</si>
  <si>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</si>
  <si>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</si>
  <si>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</si>
  <si>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</si>
  <si>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</si>
  <si>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</si>
  <si>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</si>
  <si>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</si>
  <si>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</si>
  <si>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</si>
  <si>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</si>
  <si>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</si>
  <si>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</si>
  <si>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</si>
  <si>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</si>
  <si>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</si>
  <si>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</si>
  <si>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</si>
  <si>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</si>
  <si>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</si>
  <si>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</si>
  <si>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</si>
  <si>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</si>
  <si>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</si>
  <si>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</si>
  <si>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</si>
  <si>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</si>
  <si>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</si>
  <si>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</si>
  <si>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</si>
  <si>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</si>
  <si>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</si>
  <si>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</si>
  <si>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</si>
  <si>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</si>
  <si>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</si>
  <si>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</si>
  <si>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</si>
  <si>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</si>
  <si>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</si>
  <si>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</si>
  <si>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</si>
  <si>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</si>
  <si>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</si>
  <si>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</si>
  <si>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</si>
  <si>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</si>
  <si>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</si>
  <si>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</si>
  <si>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</si>
  <si>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</si>
  <si>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</si>
  <si>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</si>
  <si>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</si>
  <si>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</si>
  <si>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</si>
  <si>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</si>
  <si>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</si>
  <si>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</si>
  <si>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</si>
  <si>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</si>
  <si>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</si>
  <si>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</si>
  <si>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</si>
  <si>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</si>
  <si>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</si>
  <si>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</si>
  <si>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</si>
  <si>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</si>
  <si>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</si>
  <si>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</si>
  <si>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</si>
  <si>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</si>
  <si>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</si>
  <si>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</si>
  <si>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</si>
  <si>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</si>
  <si>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</si>
  <si>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</si>
  <si>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</si>
  <si>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</si>
  <si>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</si>
  <si>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</si>
  <si>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</si>
  <si>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</si>
  <si>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</si>
  <si>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</si>
  <si>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</si>
  <si>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</si>
  <si>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</si>
  <si>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</si>
  <si>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</si>
  <si>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</si>
  <si>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</si>
  <si>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</si>
  <si>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</si>
  <si>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</si>
  <si>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</si>
  <si>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</si>
  <si>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</si>
  <si>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</si>
  <si>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</si>
  <si>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</si>
  <si>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</si>
  <si>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</si>
  <si>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</si>
  <si>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</si>
  <si>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</si>
  <si>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</si>
  <si>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</si>
  <si>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</si>
  <si>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</si>
  <si>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</si>
  <si>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</si>
  <si>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</si>
  <si>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</si>
  <si>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</si>
  <si>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</si>
  <si>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</si>
  <si>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</si>
  <si>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</si>
  <si>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</si>
  <si>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</si>
  <si>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</si>
  <si>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</si>
  <si>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</si>
  <si>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</si>
  <si>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</si>
  <si>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</si>
  <si>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</si>
  <si>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</si>
  <si>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</si>
  <si>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</si>
  <si>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</si>
  <si>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</si>
  <si>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</si>
  <si>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</si>
  <si>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</si>
  <si>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</si>
  <si>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</si>
  <si>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</si>
  <si>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</si>
  <si>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</si>
  <si>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</si>
  <si>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</si>
  <si>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</si>
  <si>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</si>
  <si>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</si>
  <si>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</si>
  <si>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</si>
  <si>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</si>
  <si>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</si>
  <si>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</si>
  <si>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</si>
  <si>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</si>
  <si>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</si>
  <si>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</si>
  <si>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</si>
  <si>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</si>
  <si>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</si>
  <si>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</si>
  <si>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</si>
  <si>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</si>
  <si>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</si>
  <si>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</si>
  <si>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</si>
  <si>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</si>
  <si>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</si>
  <si>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</si>
  <si>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</si>
  <si>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</si>
  <si>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</si>
  <si>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</si>
  <si>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</si>
  <si>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</si>
  <si>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</si>
  <si>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</si>
  <si>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</si>
  <si>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</si>
  <si>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</si>
  <si>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</si>
  <si>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</si>
  <si>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</si>
  <si>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</si>
  <si>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</si>
  <si>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</si>
  <si>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</si>
  <si>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</si>
  <si>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</si>
  <si>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</si>
  <si>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</si>
  <si>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</si>
  <si>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</si>
  <si>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</si>
  <si>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</si>
  <si>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</si>
  <si>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</si>
  <si>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</si>
  <si>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</si>
  <si>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</si>
  <si>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</si>
  <si>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</si>
  <si>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</si>
  <si>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</si>
  <si>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</si>
  <si>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</si>
  <si>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</si>
  <si>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</si>
  <si>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</si>
  <si>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</si>
  <si>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</si>
  <si>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</si>
  <si>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</si>
  <si>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</si>
  <si>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</si>
  <si>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</si>
  <si>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</si>
  <si>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</si>
  <si>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</si>
  <si>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</si>
  <si>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</si>
  <si>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</si>
  <si>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</si>
  <si>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</si>
  <si>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</si>
  <si>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</si>
  <si>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</si>
  <si>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</si>
  <si>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</si>
  <si>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</si>
  <si>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</si>
  <si>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</si>
  <si>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</si>
  <si>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</si>
  <si>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</si>
  <si>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</si>
  <si>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</si>
  <si>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</si>
  <si>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</si>
  <si>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</si>
  <si>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</si>
  <si>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</si>
  <si>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</si>
  <si>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</si>
  <si>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</si>
  <si>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</si>
  <si>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</si>
  <si>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</si>
  <si>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</si>
  <si>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</si>
  <si>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</si>
  <si>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</si>
  <si>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</si>
  <si>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</si>
  <si>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</si>
  <si>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</si>
  <si>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</si>
  <si>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</si>
  <si>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</si>
  <si>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</si>
  <si>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</si>
  <si>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</si>
  <si>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</si>
  <si>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</si>
  <si>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</si>
  <si>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</si>
  <si>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</si>
  <si>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</si>
  <si>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</si>
  <si>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</si>
  <si>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</si>
  <si>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</si>
  <si>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</si>
  <si>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</si>
  <si>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</si>
  <si>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</si>
  <si>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</si>
  <si>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</si>
  <si>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</si>
  <si>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</si>
  <si>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</si>
  <si>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</si>
  <si>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</si>
  <si>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</si>
  <si>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</si>
  <si>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</si>
  <si>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</si>
  <si>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</si>
  <si>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</si>
  <si>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</si>
  <si>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</si>
  <si>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</si>
  <si>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</si>
  <si>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</si>
  <si>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</si>
  <si>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</si>
  <si>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</si>
  <si>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</si>
  <si>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</si>
  <si>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</si>
  <si>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</si>
  <si>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</si>
  <si>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</si>
  <si>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</si>
  <si>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</si>
  <si>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</si>
  <si>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</si>
  <si>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</si>
  <si>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</si>
  <si>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</si>
  <si>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</si>
  <si>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</si>
  <si>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</si>
  <si>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</si>
  <si>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</si>
  <si>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</si>
  <si>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</si>
  <si>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</si>
  <si>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</si>
  <si>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</si>
  <si>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</si>
  <si>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</si>
  <si>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</si>
  <si>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</si>
  <si>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</si>
  <si>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</si>
  <si>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</si>
  <si>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</si>
  <si>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</si>
  <si>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</si>
  <si>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</si>
  <si>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</si>
  <si>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</si>
  <si>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</si>
  <si>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</si>
  <si>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</si>
  <si>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</si>
  <si>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</si>
  <si>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</si>
  <si>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</si>
  <si>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</si>
  <si>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</si>
  <si>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</si>
  <si>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</si>
  <si>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</si>
  <si>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</si>
  <si>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</si>
  <si>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</si>
  <si>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</si>
  <si>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</si>
  <si>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</si>
  <si>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</si>
  <si>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</si>
  <si>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</si>
  <si>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</si>
  <si>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</si>
  <si>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</si>
  <si>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</si>
  <si>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</si>
  <si>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</si>
  <si>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</si>
  <si>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</si>
  <si>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</si>
  <si>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</si>
  <si>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</si>
  <si>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</si>
  <si>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</si>
  <si>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</si>
  <si>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</si>
  <si>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</si>
  <si>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</si>
  <si>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</si>
  <si>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</si>
  <si>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</si>
  <si>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</si>
  <si>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</si>
  <si>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</si>
  <si>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</si>
  <si>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</si>
  <si>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</si>
  <si>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</si>
  <si>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</si>
  <si>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</si>
  <si>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</si>
  <si>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</si>
  <si>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</si>
  <si>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</si>
  <si>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</si>
  <si>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</si>
  <si>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</si>
  <si>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</si>
  <si>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</si>
  <si>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</si>
  <si>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</si>
  <si>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</si>
  <si>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</si>
  <si>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</si>
  <si>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</si>
  <si>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</si>
  <si>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</si>
  <si>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</si>
  <si>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</si>
  <si>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</si>
  <si>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</si>
  <si>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</si>
  <si>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</si>
  <si>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</si>
  <si>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</si>
  <si>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</si>
  <si>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</si>
  <si>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</si>
  <si>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</si>
  <si>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</si>
  <si>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</si>
  <si>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</si>
  <si>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</si>
  <si>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</si>
  <si>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</si>
  <si>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</si>
  <si>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</si>
  <si>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</si>
  <si>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</si>
  <si>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</si>
  <si>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</si>
  <si>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</si>
  <si>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</si>
  <si>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</si>
  <si>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</si>
  <si>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</si>
  <si>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</si>
  <si>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</si>
  <si>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</si>
  <si>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</si>
  <si>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</si>
  <si>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</si>
  <si>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</si>
  <si>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</si>
  <si>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</si>
  <si>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</si>
  <si>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</si>
  <si>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</si>
  <si>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</si>
  <si>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</si>
  <si>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</si>
  <si>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</si>
  <si>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</si>
  <si>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</si>
  <si>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</si>
  <si>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</si>
  <si>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</si>
  <si>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</si>
  <si>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</si>
  <si>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</si>
  <si>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</si>
  <si>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</si>
  <si>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</si>
  <si>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</si>
  <si>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</si>
  <si>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</si>
  <si>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</si>
  <si>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</si>
  <si>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</si>
  <si>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</si>
  <si>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</si>
  <si>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</si>
  <si>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</si>
  <si>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</si>
  <si>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</si>
  <si>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</si>
  <si>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</si>
  <si>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</si>
  <si>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</si>
  <si>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</si>
  <si>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</si>
  <si>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</si>
  <si>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</si>
  <si>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</si>
  <si>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</si>
  <si>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</si>
  <si>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</si>
  <si>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</si>
  <si>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</si>
  <si>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</si>
  <si>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</si>
  <si>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</si>
  <si>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</si>
  <si>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</si>
  <si>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</si>
  <si>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</si>
  <si>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</si>
  <si>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</si>
  <si>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</si>
  <si>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</si>
  <si>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</si>
  <si>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</si>
  <si>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</si>
  <si>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</si>
  <si>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</si>
  <si>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</si>
  <si>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</si>
  <si>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</si>
  <si>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</si>
  <si>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</si>
  <si>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</si>
  <si>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</si>
  <si>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</si>
  <si>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</si>
  <si>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</si>
  <si>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</si>
  <si>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</si>
  <si>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</si>
  <si>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</si>
  <si>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</si>
  <si>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</si>
  <si>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</si>
  <si>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</si>
  <si>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</si>
  <si>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</si>
  <si>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</si>
  <si>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</si>
  <si>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</si>
  <si>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</si>
  <si>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</si>
  <si>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</si>
  <si>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</si>
  <si>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</si>
  <si>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</si>
  <si>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</si>
  <si>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</si>
  <si>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</si>
  <si>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</si>
  <si>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</si>
  <si>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</si>
  <si>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</si>
  <si>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</si>
  <si>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</si>
  <si>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</si>
  <si>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</si>
  <si>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</si>
  <si>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</si>
  <si>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</si>
  <si>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</si>
  <si>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</si>
  <si>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</si>
  <si>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</si>
  <si>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</si>
  <si>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</si>
  <si>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</si>
  <si>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</si>
  <si>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</si>
  <si>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</si>
  <si>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</si>
  <si>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</si>
  <si>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</si>
  <si>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</si>
  <si>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</si>
  <si>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</si>
  <si>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</si>
  <si>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</si>
  <si>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</si>
  <si>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</si>
  <si>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</si>
  <si>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</si>
  <si>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</si>
  <si>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</si>
  <si>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</si>
  <si>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</si>
  <si>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</si>
  <si>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</si>
  <si>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</si>
  <si>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</si>
  <si>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</si>
  <si>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</si>
  <si>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</si>
  <si>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</si>
  <si>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</si>
  <si>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</si>
  <si>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</si>
  <si>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</si>
  <si>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</si>
  <si>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</si>
  <si>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</si>
  <si>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</si>
  <si>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</si>
  <si>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</si>
  <si>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</si>
  <si>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</si>
  <si>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</si>
  <si>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</si>
  <si>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</si>
  <si>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</si>
  <si>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</si>
  <si>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</si>
  <si>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</si>
  <si>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</si>
  <si>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</si>
  <si>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</si>
  <si>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</si>
  <si>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</si>
  <si>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</si>
  <si>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</si>
  <si>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</si>
  <si>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</si>
  <si>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</si>
  <si>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</si>
  <si>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</si>
  <si>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</si>
  <si>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</si>
  <si>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</si>
  <si>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</si>
  <si>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</si>
  <si>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</si>
  <si>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</si>
  <si>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</si>
  <si>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</si>
  <si>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</si>
  <si>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</si>
  <si>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</si>
  <si>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</si>
  <si>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</si>
  <si>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</si>
  <si>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</si>
  <si>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</si>
  <si>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</si>
  <si>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</si>
  <si>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</si>
  <si>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</si>
  <si>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</si>
  <si>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</si>
  <si>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</si>
  <si>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</si>
  <si>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</si>
  <si>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</si>
  <si>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</si>
  <si>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</si>
  <si>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</si>
  <si>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</si>
  <si>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</si>
  <si>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</si>
  <si>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</si>
  <si>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</si>
  <si>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</si>
  <si>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</si>
  <si>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</si>
  <si>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</si>
  <si>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</si>
  <si>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</si>
  <si>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</si>
  <si>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</si>
  <si>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</si>
  <si>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</si>
  <si>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</si>
  <si>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</si>
  <si>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</si>
  <si>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</si>
  <si>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</si>
  <si>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</si>
  <si>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</si>
  <si>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</si>
  <si>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</si>
  <si>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</si>
  <si>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</si>
  <si>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</si>
  <si>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</si>
  <si>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</si>
  <si>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</si>
  <si>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</si>
  <si>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</si>
  <si>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</si>
  <si>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</si>
  <si>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</si>
  <si>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</si>
  <si>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</si>
  <si>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</si>
  <si>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</si>
  <si>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</si>
  <si>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</si>
  <si>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</si>
  <si>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</si>
  <si>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</si>
  <si>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</si>
  <si>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</si>
  <si>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</si>
  <si>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</si>
  <si>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</si>
  <si>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</si>
  <si>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</si>
  <si>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</si>
  <si>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</si>
  <si>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</si>
  <si>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</si>
  <si>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</si>
  <si>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</si>
  <si>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</si>
  <si>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</si>
  <si>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</si>
  <si>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</si>
  <si>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</si>
  <si>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</si>
  <si>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</si>
  <si>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</si>
  <si>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</si>
  <si>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</si>
  <si>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</si>
  <si>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</si>
  <si>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</si>
  <si>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</si>
  <si>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</si>
  <si>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</si>
  <si>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</si>
  <si>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</si>
  <si>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</si>
  <si>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</si>
  <si>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</si>
  <si>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</si>
  <si>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</si>
  <si>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</si>
  <si>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</si>
  <si>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</si>
  <si>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</si>
  <si>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</si>
  <si>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</si>
  <si>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</si>
  <si>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</si>
  <si>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</si>
  <si>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</si>
  <si>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</si>
  <si>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</si>
  <si>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</si>
  <si>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</si>
  <si>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</si>
  <si>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</si>
  <si>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</si>
  <si>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</si>
  <si>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</si>
  <si>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</si>
  <si>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</si>
  <si>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</si>
  <si>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</si>
  <si>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</si>
  <si>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</si>
  <si>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</si>
  <si>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</si>
  <si>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</si>
  <si>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</si>
  <si>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</si>
  <si>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</si>
  <si>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</si>
  <si>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</si>
  <si>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</si>
  <si>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</si>
  <si>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</si>
  <si>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</si>
  <si>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</si>
  <si>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</si>
  <si>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</si>
  <si>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</si>
  <si>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</si>
  <si>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</si>
  <si>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</si>
  <si>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</si>
  <si>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</si>
  <si>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</si>
  <si>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</si>
  <si>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</si>
  <si>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</si>
  <si>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</si>
  <si>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</si>
  <si>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</si>
  <si>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</si>
  <si>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</si>
  <si>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</si>
  <si>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</si>
  <si>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</si>
  <si>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</si>
  <si>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</si>
  <si>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</si>
  <si>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</si>
  <si>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</si>
  <si>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</si>
  <si>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</si>
  <si>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</si>
  <si>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</si>
  <si>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</si>
  <si>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</si>
  <si>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</si>
  <si>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</si>
  <si>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</si>
  <si>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</si>
  <si>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</si>
  <si>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</si>
  <si>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</si>
  <si>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</si>
  <si>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</si>
  <si>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</si>
  <si>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</si>
  <si>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</si>
  <si>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</si>
  <si>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</si>
  <si>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</si>
  <si>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</si>
  <si>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</si>
  <si>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</si>
  <si>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</si>
  <si>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</si>
  <si>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</si>
  <si>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</si>
  <si>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</si>
  <si>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</si>
  <si>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</si>
  <si>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</si>
  <si>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</si>
  <si>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</si>
  <si>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</si>
  <si>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</si>
  <si>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</si>
  <si>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</si>
  <si>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</si>
  <si>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</si>
  <si>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</si>
  <si>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</si>
  <si>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</si>
  <si>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</si>
  <si>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</si>
  <si>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</si>
  <si>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</si>
  <si>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</si>
  <si>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</si>
  <si>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</si>
  <si>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</si>
  <si>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</si>
  <si>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</si>
  <si>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</si>
  <si>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</si>
  <si>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</si>
  <si>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</si>
  <si>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</si>
  <si>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</si>
  <si>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</si>
  <si>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</si>
  <si>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</si>
  <si>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</si>
  <si>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</si>
  <si>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</si>
  <si>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</si>
  <si>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</si>
  <si>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</si>
  <si>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</si>
  <si>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</si>
  <si>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</si>
  <si>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</si>
  <si>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</si>
  <si>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</si>
  <si>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</si>
  <si>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</si>
  <si>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</si>
  <si>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</si>
  <si>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</si>
  <si>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</si>
  <si>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</si>
  <si>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</si>
  <si>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</si>
  <si>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</si>
  <si>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</si>
  <si>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</si>
  <si>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</si>
  <si>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</si>
  <si>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</si>
  <si>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</si>
  <si>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</si>
  <si>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</si>
  <si>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</si>
  <si>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</si>
  <si>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</si>
  <si>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</si>
  <si>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</si>
  <si>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</si>
  <si>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</si>
  <si>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</si>
  <si>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</si>
  <si>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</si>
  <si>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</si>
  <si>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</si>
  <si>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</si>
  <si>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</si>
  <si>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</si>
  <si>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</si>
  <si>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</si>
  <si>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</si>
  <si>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</si>
  <si>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</si>
  <si>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</si>
  <si>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</si>
  <si>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</si>
  <si>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</si>
  <si>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</si>
  <si>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</si>
  <si>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</si>
  <si>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</si>
  <si>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</si>
  <si>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</si>
  <si>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</si>
  <si>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</si>
  <si>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</si>
  <si>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</si>
  <si>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</si>
  <si>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</si>
  <si>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</si>
  <si>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</si>
  <si>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</si>
  <si>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</si>
  <si>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</si>
  <si>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</si>
  <si>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</si>
  <si>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</si>
  <si>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</si>
  <si>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</si>
  <si>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</si>
  <si>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</si>
  <si>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</si>
  <si>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</si>
  <si>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</si>
  <si>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</si>
  <si>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</si>
  <si>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</si>
  <si>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</si>
  <si>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</si>
  <si>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</si>
  <si>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</si>
  <si>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</si>
  <si>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</si>
  <si>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</si>
  <si>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</si>
  <si>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</si>
  <si>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</si>
  <si>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</si>
  <si>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</si>
  <si>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</si>
  <si>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</si>
  <si>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</si>
  <si>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</si>
  <si>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</si>
  <si>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</si>
  <si>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</si>
  <si>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</si>
  <si>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</si>
  <si>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</si>
  <si>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</si>
  <si>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</si>
  <si>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</si>
  <si>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</si>
  <si>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</si>
  <si>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</si>
  <si>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</si>
  <si>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</si>
  <si>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</si>
  <si>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</si>
  <si>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</si>
  <si>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</si>
  <si>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</si>
  <si>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</si>
  <si>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</si>
  <si>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</si>
  <si>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</si>
  <si>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</si>
  <si>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</si>
  <si>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</si>
  <si>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</si>
  <si>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</si>
  <si>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</si>
  <si>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</si>
  <si>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</si>
  <si>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</si>
  <si>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</si>
  <si>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</si>
  <si>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</si>
  <si>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</si>
  <si>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</si>
  <si>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</si>
  <si>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</si>
  <si>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</si>
  <si>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</si>
  <si>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</si>
  <si>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</si>
  <si>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</si>
  <si>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</si>
  <si>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</si>
  <si>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</si>
  <si>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</si>
  <si>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</si>
  <si>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</si>
  <si>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</si>
  <si>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</si>
  <si>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</si>
  <si>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</si>
  <si>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</si>
  <si>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</si>
  <si>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</si>
  <si>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</si>
  <si>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</si>
  <si>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</si>
  <si>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</si>
  <si>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</si>
  <si>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</si>
  <si>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</si>
  <si>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</si>
  <si>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</si>
  <si>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</si>
  <si>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</si>
  <si>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</si>
  <si>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</si>
  <si>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</si>
  <si>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</si>
  <si>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</si>
  <si>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</si>
  <si>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</si>
  <si>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</si>
  <si>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</si>
  <si>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</si>
  <si>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</si>
  <si>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</si>
  <si>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</si>
  <si>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</si>
  <si>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</si>
  <si>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</si>
  <si>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</si>
  <si>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</si>
  <si>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</si>
  <si>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</si>
  <si>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</si>
  <si>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</si>
  <si>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</si>
  <si>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</si>
  <si>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</si>
  <si>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</si>
  <si>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</si>
  <si>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</si>
  <si>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</si>
  <si>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</si>
  <si>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</si>
  <si>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</si>
  <si>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</si>
  <si>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</si>
  <si>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</si>
  <si>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</si>
  <si>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</si>
  <si>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</si>
  <si>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</si>
  <si>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</si>
  <si>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</si>
  <si>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</si>
  <si>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</si>
  <si>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</si>
  <si>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</si>
  <si>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</si>
  <si>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</si>
  <si>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</si>
  <si>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</si>
  <si>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</si>
  <si>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</si>
  <si>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</si>
  <si>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</si>
  <si>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</si>
  <si>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</si>
  <si>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</si>
  <si>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</si>
  <si>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</si>
  <si>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</si>
  <si>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</si>
  <si>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</si>
  <si>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</si>
  <si>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</si>
  <si>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</si>
  <si>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</si>
  <si>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</si>
  <si>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</si>
  <si>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</si>
  <si>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</si>
  <si>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</si>
  <si>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</si>
  <si>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</si>
  <si>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</si>
  <si>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</si>
  <si>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</si>
  <si>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</si>
  <si>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</si>
  <si>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</si>
  <si>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</si>
  <si>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</si>
  <si>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</si>
  <si>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</si>
  <si>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</si>
  <si>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</si>
  <si>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</si>
  <si>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</si>
  <si>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</si>
  <si>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</si>
  <si>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</si>
  <si>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</si>
  <si>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</si>
  <si>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</si>
  <si>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</si>
  <si>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</si>
  <si>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</si>
  <si>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</si>
  <si>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</si>
  <si>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</si>
  <si>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</si>
  <si>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</si>
  <si>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</si>
  <si>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</si>
  <si>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</si>
  <si>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</si>
  <si>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</si>
  <si>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</si>
  <si>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</si>
  <si>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</si>
  <si>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</si>
  <si>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</si>
  <si>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</si>
  <si>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</si>
  <si>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</si>
  <si>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</si>
  <si>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</si>
  <si>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</si>
  <si>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</si>
  <si>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</si>
  <si>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</si>
  <si>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</si>
  <si>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</si>
  <si>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</si>
  <si>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</si>
  <si>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</si>
  <si>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</si>
  <si>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</si>
  <si>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</si>
  <si>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</si>
  <si>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</si>
  <si>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</si>
  <si>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</si>
  <si>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</si>
  <si>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</si>
  <si>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</si>
  <si>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</si>
  <si>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</si>
  <si>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</si>
  <si>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</si>
  <si>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</si>
  <si>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</si>
  <si>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</si>
  <si>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</si>
  <si>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</si>
  <si>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</si>
  <si>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</si>
  <si>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</si>
  <si>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</si>
  <si>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</si>
  <si>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</si>
  <si>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</si>
  <si>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</si>
  <si>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</si>
  <si>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</si>
  <si>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</si>
  <si>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</si>
  <si>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</si>
  <si>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</si>
  <si>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</si>
  <si>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</si>
  <si>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</si>
  <si>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</si>
  <si>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</si>
  <si>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</si>
  <si>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</si>
  <si>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</si>
  <si>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</si>
  <si>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</si>
  <si>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</si>
  <si>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</si>
  <si>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</si>
  <si>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</si>
  <si>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</si>
  <si>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</si>
  <si>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</si>
  <si>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</si>
  <si>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</si>
  <si>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</si>
  <si>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</si>
  <si>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</si>
  <si>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</si>
  <si>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</si>
  <si>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</si>
  <si>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</si>
  <si>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</si>
  <si>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</si>
  <si>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</si>
  <si>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</si>
  <si>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</si>
  <si>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</si>
  <si>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</si>
  <si>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</si>
  <si>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</si>
  <si>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</si>
  <si>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</si>
  <si>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</si>
  <si>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</si>
  <si>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</si>
  <si>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</si>
  <si>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</si>
  <si>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</si>
  <si>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</si>
  <si>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</si>
  <si>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</si>
  <si>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</si>
  <si>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</si>
  <si>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</si>
  <si>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</si>
  <si>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</si>
  <si>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</si>
  <si>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</si>
  <si>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</si>
  <si>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</si>
  <si>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</si>
  <si>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</si>
  <si>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</si>
  <si>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</si>
  <si>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</si>
  <si>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</si>
  <si>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</si>
  <si>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</si>
  <si>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</si>
  <si>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</si>
  <si>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</si>
  <si>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</si>
  <si>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</si>
  <si>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</si>
  <si>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</si>
  <si>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</si>
  <si>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</si>
  <si>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</si>
  <si>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</si>
  <si>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</si>
  <si>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</si>
  <si>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</si>
  <si>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</si>
  <si>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</si>
  <si>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</si>
  <si>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</si>
  <si>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</si>
  <si>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</si>
  <si>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</si>
  <si>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</si>
  <si>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</si>
  <si>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</si>
  <si>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</si>
  <si>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</si>
  <si>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</si>
  <si>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</si>
  <si>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</si>
  <si>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</si>
  <si>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</si>
  <si>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</si>
  <si>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</si>
  <si>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</si>
  <si>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</si>
  <si>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</si>
  <si>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</si>
  <si>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</si>
  <si>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</si>
  <si>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</si>
  <si>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</si>
  <si>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</si>
  <si>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</si>
  <si>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</si>
  <si>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</si>
  <si>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</si>
  <si>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</si>
  <si>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</si>
  <si>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</si>
  <si>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</si>
  <si>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</si>
  <si>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</si>
  <si>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</si>
  <si>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</si>
  <si>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</si>
  <si>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</si>
  <si>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</si>
  <si>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</si>
  <si>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</si>
  <si>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</si>
  <si>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</si>
  <si>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</si>
  <si>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</si>
  <si>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</si>
  <si>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</si>
  <si>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</si>
  <si>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</si>
  <si>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</si>
  <si>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</si>
  <si>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</si>
  <si>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</si>
  <si>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</si>
  <si>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</si>
  <si>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</si>
  <si>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</si>
  <si>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</si>
  <si>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</si>
  <si>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</si>
  <si>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</si>
  <si>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</si>
  <si>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</si>
  <si>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</si>
  <si>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</si>
  <si>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</si>
  <si>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</si>
  <si>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</si>
  <si>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</si>
  <si>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</si>
  <si>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</si>
  <si>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</si>
  <si>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</si>
  <si>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</si>
  <si>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</si>
  <si>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</si>
  <si>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</si>
  <si>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</si>
  <si>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</si>
  <si>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</si>
  <si>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</si>
  <si>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</si>
  <si>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</si>
  <si>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</si>
  <si>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</si>
  <si>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</si>
  <si>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</si>
  <si>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</si>
  <si>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</si>
  <si>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</si>
  <si>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</si>
  <si>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</si>
  <si>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</si>
  <si>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</si>
  <si>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</si>
  <si>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</si>
  <si>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</si>
  <si>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</si>
  <si>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</si>
  <si>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</si>
  <si>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</si>
  <si>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</si>
  <si>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</si>
  <si>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</si>
  <si>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</si>
  <si>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</si>
  <si>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</si>
  <si>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</si>
  <si>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</si>
  <si>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</si>
  <si>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</si>
  <si>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</si>
  <si>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</si>
  <si>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</si>
  <si>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</si>
  <si>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</si>
  <si>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</si>
  <si>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</si>
  <si>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</si>
  <si>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</si>
  <si>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</si>
  <si>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</si>
  <si>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</si>
  <si>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</si>
  <si>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</si>
  <si>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</si>
  <si>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</si>
  <si>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</si>
  <si>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</si>
  <si>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</si>
  <si>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</si>
  <si>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</si>
  <si>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</si>
  <si>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</si>
  <si>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</si>
  <si>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</si>
  <si>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</si>
  <si>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</si>
  <si>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</si>
  <si>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</si>
  <si>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</si>
  <si>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</si>
  <si>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</si>
  <si>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</si>
  <si>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</si>
  <si>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</si>
  <si>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</si>
  <si>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</si>
  <si>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</si>
  <si>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</si>
  <si>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</si>
  <si>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</si>
  <si>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</si>
  <si>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</si>
  <si>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</si>
  <si>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</si>
  <si>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</si>
  <si>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</si>
  <si>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</si>
  <si>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</si>
  <si>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</si>
  <si>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</si>
  <si>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</si>
  <si>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</si>
  <si>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</si>
  <si>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</si>
  <si>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</si>
  <si>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</si>
  <si>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</si>
  <si>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</si>
  <si>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</si>
  <si>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</si>
  <si>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</si>
  <si>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</si>
  <si>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</si>
  <si>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</si>
  <si>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</si>
  <si>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</si>
  <si>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</si>
  <si>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</si>
  <si>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</si>
  <si>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</si>
  <si>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</si>
  <si>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</si>
  <si>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</si>
  <si>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</si>
  <si>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</si>
  <si>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</si>
  <si>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</si>
  <si>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</si>
  <si>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</si>
  <si>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</si>
  <si>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</si>
  <si>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</si>
  <si>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</si>
  <si>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</si>
  <si>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</si>
  <si>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</si>
  <si>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</si>
  <si>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</si>
  <si>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</si>
  <si>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</si>
  <si>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</si>
  <si>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</si>
  <si>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</si>
  <si>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</si>
  <si>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</si>
  <si>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</si>
  <si>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</si>
  <si>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</si>
  <si>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</si>
  <si>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</si>
  <si>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</si>
  <si>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</si>
  <si>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</si>
  <si>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</si>
  <si>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</si>
  <si>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</si>
  <si>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</si>
  <si>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</si>
  <si>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</si>
  <si>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</si>
  <si>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</si>
  <si>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</si>
  <si>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</si>
  <si>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</si>
  <si>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</si>
  <si>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</si>
  <si>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</si>
  <si>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</si>
  <si>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</si>
  <si>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</si>
  <si>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</si>
  <si>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</si>
  <si>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</si>
  <si>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</si>
  <si>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</si>
  <si>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</si>
  <si>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</si>
  <si>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</si>
  <si>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</si>
  <si>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</si>
  <si>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</si>
  <si>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</si>
  <si>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</si>
  <si>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</si>
  <si>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</si>
  <si>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</si>
  <si>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</si>
  <si>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</si>
  <si>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</si>
  <si>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</si>
  <si>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</si>
  <si>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</si>
  <si>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</si>
  <si>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</si>
  <si>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</si>
  <si>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</si>
  <si>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</si>
  <si>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</si>
  <si>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</si>
  <si>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</si>
  <si>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</si>
  <si>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</si>
  <si>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</si>
  <si>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</si>
  <si>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</si>
  <si>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</si>
  <si>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</si>
  <si>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</si>
  <si>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</si>
  <si>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</si>
  <si>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</si>
  <si>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</si>
  <si>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</si>
  <si>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</si>
  <si>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</si>
  <si>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</si>
  <si>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</si>
  <si>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</si>
  <si>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</si>
  <si>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</si>
  <si>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</si>
  <si>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</si>
  <si>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</si>
  <si>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</si>
  <si>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</si>
  <si>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</si>
  <si>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</si>
  <si>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</si>
  <si>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</si>
  <si>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</si>
  <si>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</si>
  <si>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</si>
  <si>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</si>
  <si>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</si>
  <si>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</si>
  <si>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</si>
  <si>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</si>
  <si>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</si>
  <si>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</si>
  <si>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</si>
  <si>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</si>
  <si>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</si>
  <si>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</si>
  <si>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</si>
  <si>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</si>
  <si>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</si>
  <si>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</si>
  <si>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</si>
  <si>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</si>
  <si>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</si>
  <si>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</si>
  <si>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</si>
  <si>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</si>
  <si>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</si>
  <si>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</si>
  <si>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</si>
  <si>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</si>
  <si>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</si>
  <si>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</si>
  <si>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</si>
  <si>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</si>
  <si>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</si>
  <si>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</si>
  <si>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</si>
  <si>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</si>
  <si>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</si>
  <si>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</si>
  <si>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</si>
  <si>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</si>
  <si>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</si>
  <si>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</si>
  <si>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</si>
  <si>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</si>
  <si>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</si>
  <si>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</si>
  <si>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</si>
  <si>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</si>
  <si>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</si>
  <si>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</si>
  <si>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</si>
  <si>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</si>
  <si>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</si>
  <si>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</si>
  <si>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</si>
  <si>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</si>
  <si>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</si>
  <si>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</si>
  <si>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</si>
  <si>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</si>
  <si>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</si>
  <si>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</si>
  <si>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</si>
  <si>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</si>
  <si>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</si>
  <si>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</si>
  <si>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</si>
  <si>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</si>
  <si>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</si>
  <si>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</si>
  <si>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</si>
  <si>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</si>
  <si>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</si>
  <si>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</si>
  <si>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</si>
  <si>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</si>
  <si>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</si>
  <si>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</si>
  <si>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</si>
  <si>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</si>
  <si>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</si>
  <si>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</si>
  <si>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</si>
  <si>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</si>
  <si>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</si>
  <si>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</si>
  <si>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</si>
  <si>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</si>
  <si>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</si>
  <si>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</si>
  <si>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</si>
  <si>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</si>
  <si>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</si>
  <si>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</si>
  <si>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</si>
  <si>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</si>
  <si>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</si>
  <si>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</si>
  <si>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</si>
  <si>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</si>
  <si>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</si>
  <si>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</si>
  <si>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</si>
  <si>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</si>
  <si>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</si>
  <si>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</si>
  <si>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</si>
  <si>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</si>
  <si>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</si>
  <si>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</si>
  <si>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</si>
  <si>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</si>
  <si>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</si>
  <si>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</si>
  <si>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</si>
  <si>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</si>
  <si>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</si>
  <si>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</si>
  <si>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</si>
  <si>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</si>
  <si>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</si>
  <si>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</si>
  <si>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</si>
  <si>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</si>
  <si>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</si>
  <si>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</si>
  <si>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</si>
  <si>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</si>
  <si>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</si>
  <si>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</si>
  <si>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</si>
  <si>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</si>
  <si>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</si>
  <si>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</si>
  <si>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</si>
  <si>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</si>
  <si>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</si>
  <si>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</si>
  <si>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</si>
  <si>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</si>
  <si>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</si>
  <si>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</si>
  <si>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</si>
  <si>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</si>
  <si>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</si>
  <si>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</si>
  <si>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</si>
  <si>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</si>
  <si>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</si>
  <si>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</si>
  <si>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</si>
  <si>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</si>
  <si>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</si>
  <si>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</si>
  <si>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</si>
  <si>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</si>
  <si>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</si>
  <si>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</si>
  <si>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</si>
  <si>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</si>
  <si>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</si>
  <si>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</si>
  <si>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</si>
  <si>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</si>
  <si>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</si>
  <si>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</si>
  <si>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</si>
  <si>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</si>
  <si>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</si>
  <si>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</si>
  <si>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</si>
  <si>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</si>
  <si>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</si>
  <si>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</si>
  <si>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</si>
  <si>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</si>
  <si>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</si>
  <si>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</si>
  <si>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</si>
  <si>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</si>
  <si>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</si>
  <si>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</si>
  <si>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</si>
  <si>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</si>
  <si>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</si>
  <si>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</si>
  <si>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</si>
  <si>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</si>
  <si>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</si>
  <si>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</si>
  <si>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</si>
  <si>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</si>
  <si>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</si>
  <si>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</si>
  <si>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</si>
  <si>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</si>
  <si>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</si>
  <si>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</si>
  <si>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</si>
  <si>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</si>
  <si>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</si>
  <si>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</si>
  <si>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</si>
  <si>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</si>
  <si>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</si>
  <si>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</si>
  <si>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</si>
  <si>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</si>
  <si>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</si>
  <si>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</si>
  <si>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</si>
  <si>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</si>
  <si>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</si>
  <si>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</si>
  <si>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</si>
  <si>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</si>
  <si>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</si>
  <si>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</si>
  <si>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</si>
  <si>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</si>
  <si>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</si>
  <si>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</si>
  <si>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</si>
  <si>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</si>
  <si>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</si>
  <si>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</si>
  <si>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</si>
  <si>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</si>
  <si>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</si>
  <si>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</si>
  <si>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</si>
  <si>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</si>
  <si>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</si>
  <si>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</si>
  <si>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</si>
  <si>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</si>
  <si>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</si>
  <si>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</si>
  <si>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</si>
  <si>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</si>
  <si>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</si>
  <si>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</si>
  <si>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</si>
  <si>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</si>
  <si>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</si>
  <si>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</si>
  <si>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</si>
  <si>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</si>
  <si>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</si>
  <si>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</si>
  <si>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</si>
  <si>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</si>
  <si>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</si>
  <si>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</si>
  <si>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</si>
  <si>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</si>
  <si>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</si>
  <si>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</si>
  <si>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</si>
  <si>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</si>
  <si>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</si>
  <si>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</si>
  <si>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</si>
  <si>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</si>
  <si>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</si>
  <si>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</si>
  <si>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</si>
  <si>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</si>
  <si>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</si>
  <si>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</si>
  <si>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</si>
  <si>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</si>
  <si>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</si>
  <si>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</si>
  <si>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</si>
  <si>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</si>
  <si>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</si>
  <si>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</si>
  <si>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</si>
  <si>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</si>
  <si>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</si>
  <si>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</si>
  <si>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</si>
  <si>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</si>
  <si>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</si>
  <si>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</si>
  <si>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</si>
  <si>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</si>
  <si>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</si>
  <si>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</si>
  <si>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</si>
  <si>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</si>
  <si>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</si>
  <si>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</si>
  <si>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</si>
  <si>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</si>
  <si>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</si>
  <si>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</si>
  <si>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</si>
  <si>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</si>
  <si>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</si>
  <si>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</si>
  <si>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</si>
  <si>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</si>
  <si>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</si>
  <si>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</si>
  <si>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</si>
  <si>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</si>
  <si>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</si>
  <si>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</si>
  <si>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</si>
  <si>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</si>
  <si>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</si>
  <si>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</si>
  <si>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</si>
  <si>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</si>
  <si>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</si>
  <si>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</si>
  <si>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</si>
  <si>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</si>
  <si>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</si>
  <si>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</si>
  <si>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</si>
  <si>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</si>
  <si>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</si>
  <si>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</si>
  <si>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</si>
  <si>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</si>
  <si>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</si>
  <si>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</si>
  <si>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</si>
  <si>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</si>
  <si>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</si>
  <si>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</si>
  <si>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</si>
  <si>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</si>
  <si>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</si>
  <si>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</si>
  <si>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</si>
  <si>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</si>
  <si>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</si>
  <si>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</si>
  <si>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</si>
  <si>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</si>
  <si>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</si>
  <si>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</si>
  <si>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</si>
  <si>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</si>
  <si>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</si>
  <si>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</si>
  <si>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</si>
  <si>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</si>
  <si>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</si>
  <si>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</si>
  <si>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</si>
  <si>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</si>
  <si>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</si>
  <si>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</si>
  <si>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</si>
  <si>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</si>
  <si>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</si>
  <si>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</si>
  <si>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</si>
  <si>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</si>
  <si>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</si>
  <si>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</si>
  <si>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</si>
  <si>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</si>
  <si>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</si>
  <si>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</si>
  <si>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</si>
  <si>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</si>
  <si>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</si>
  <si>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</si>
  <si>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</si>
  <si>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</si>
  <si>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</si>
  <si>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</si>
  <si>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</si>
  <si>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</si>
  <si>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</si>
  <si>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</si>
  <si>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</si>
  <si>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</si>
  <si>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</si>
  <si>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</si>
  <si>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</si>
  <si>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</si>
  <si>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</si>
  <si>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</si>
  <si>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</si>
  <si>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</si>
  <si>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</si>
  <si>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</si>
  <si>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</si>
  <si>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</si>
  <si>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</si>
  <si>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</si>
  <si>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</si>
  <si>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</si>
  <si>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</si>
  <si>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</si>
  <si>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</si>
  <si>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</si>
  <si>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</si>
  <si>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</si>
  <si>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</si>
  <si>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</si>
  <si>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</si>
  <si>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</si>
  <si>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</si>
  <si>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</si>
  <si>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</si>
  <si>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</si>
  <si>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</si>
  <si>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</si>
  <si>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</si>
  <si>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</si>
  <si>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</si>
  <si>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</si>
  <si>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</si>
  <si>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</si>
  <si>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</si>
  <si>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</si>
  <si>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</si>
  <si>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</si>
  <si>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</si>
  <si>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</si>
  <si>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</si>
  <si>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</si>
  <si>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</si>
  <si>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</si>
  <si>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</si>
  <si>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</si>
  <si>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</si>
  <si>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</si>
  <si>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</si>
  <si>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</si>
  <si>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</si>
  <si>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</si>
  <si>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</si>
  <si>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</si>
  <si>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</si>
  <si>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</si>
  <si>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</si>
  <si>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</si>
  <si>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</si>
  <si>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</si>
  <si>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</si>
  <si>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</si>
  <si>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</si>
  <si>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</si>
  <si>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</si>
  <si>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</si>
  <si>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</si>
  <si>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</si>
  <si>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</si>
  <si>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</si>
  <si>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</si>
  <si>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</si>
  <si>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</si>
  <si>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</si>
  <si>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</si>
  <si>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</si>
  <si>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</si>
  <si>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</si>
  <si>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</si>
  <si>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</si>
  <si>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</si>
  <si>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</si>
  <si>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</si>
  <si>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</si>
  <si>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</si>
  <si>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</si>
  <si>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</si>
  <si>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</si>
  <si>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</si>
  <si>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</si>
  <si>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</si>
  <si>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</si>
  <si>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</si>
  <si>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</si>
  <si>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</si>
  <si>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</si>
  <si>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</si>
  <si>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</si>
  <si>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</si>
  <si>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</si>
  <si>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</si>
  <si>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</si>
  <si>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</si>
  <si>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</si>
  <si>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</si>
  <si>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</si>
  <si>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</si>
  <si>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</si>
  <si>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</si>
  <si>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</si>
  <si>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</si>
  <si>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</si>
  <si>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</si>
  <si>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</si>
  <si>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</si>
  <si>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</si>
  <si>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</si>
  <si>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</si>
  <si>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</si>
  <si>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</si>
  <si>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</si>
  <si>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</si>
  <si>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</si>
  <si>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</si>
  <si>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</si>
  <si>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</si>
  <si>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</si>
  <si>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</si>
  <si>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</si>
  <si>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</si>
  <si>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</si>
  <si>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</si>
  <si>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</si>
  <si>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</si>
  <si>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</si>
  <si>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</si>
  <si>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</si>
  <si>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</si>
  <si>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</si>
  <si>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</si>
  <si>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</si>
  <si>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</si>
  <si>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</si>
  <si>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</si>
  <si>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</si>
  <si>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</si>
  <si>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</si>
  <si>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</si>
  <si>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</si>
  <si>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</si>
  <si>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</si>
  <si>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</si>
  <si>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</si>
  <si>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</si>
  <si>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</si>
  <si>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</si>
  <si>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</si>
  <si>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</si>
  <si>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</si>
  <si>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</si>
  <si>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</si>
  <si>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</si>
  <si>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</si>
  <si>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</si>
  <si>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</si>
  <si>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</si>
  <si>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</si>
  <si>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</si>
  <si>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</si>
  <si>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</si>
  <si>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</si>
  <si>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</si>
  <si>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</si>
  <si>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</si>
  <si>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</si>
  <si>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</si>
  <si>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</si>
  <si>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</si>
  <si>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</si>
  <si>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</si>
  <si>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</si>
  <si>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</si>
  <si>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</si>
  <si>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</si>
  <si>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</si>
  <si>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</si>
  <si>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</si>
  <si>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</si>
  <si>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</si>
  <si>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</si>
  <si>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</si>
  <si>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</si>
  <si>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</si>
  <si>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</si>
  <si>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</si>
  <si>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</si>
  <si>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</si>
  <si>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</si>
  <si>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</si>
  <si>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</si>
  <si>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</si>
  <si>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</si>
  <si>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</si>
  <si>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</si>
  <si>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</si>
  <si>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</si>
  <si>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</si>
  <si>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</si>
  <si>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</si>
  <si>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</si>
  <si>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</si>
  <si>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</si>
  <si>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</si>
  <si>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</si>
  <si>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</si>
  <si>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</si>
  <si>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</si>
  <si>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</si>
  <si>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</si>
  <si>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</si>
  <si>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</si>
  <si>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</si>
  <si>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</si>
  <si>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</si>
  <si>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</si>
  <si>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</si>
  <si>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</si>
  <si>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</si>
  <si>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</si>
  <si>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</si>
  <si>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</si>
  <si>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</si>
  <si>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</si>
  <si>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</si>
  <si>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</si>
  <si>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</si>
  <si>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</si>
  <si>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</si>
  <si>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</si>
  <si>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</si>
  <si>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</si>
  <si>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</si>
  <si>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</si>
  <si>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</si>
  <si>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</si>
  <si>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</si>
  <si>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</si>
  <si>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</si>
  <si>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</si>
  <si>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</si>
  <si>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</si>
  <si>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</si>
  <si>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</si>
  <si>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</si>
  <si>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</si>
  <si>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</si>
  <si>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</si>
  <si>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</si>
  <si>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</si>
  <si>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</si>
  <si>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</si>
  <si>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</si>
  <si>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</si>
  <si>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</si>
  <si>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</si>
  <si>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</si>
  <si>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</si>
  <si>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</si>
  <si>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</si>
  <si>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</si>
  <si>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</si>
  <si>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</si>
  <si>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</si>
  <si>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</si>
  <si>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</si>
  <si>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</si>
  <si>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</si>
  <si>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</si>
  <si>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</si>
  <si>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</si>
  <si>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</si>
  <si>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</si>
  <si>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</si>
  <si>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</si>
  <si>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</si>
  <si>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</si>
  <si>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</si>
  <si>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</si>
  <si>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</si>
  <si>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</si>
  <si>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</si>
  <si>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</si>
  <si>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</si>
  <si>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</si>
  <si>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</si>
  <si>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</si>
  <si>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</si>
  <si>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</si>
  <si>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</si>
  <si>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</si>
  <si>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</si>
  <si>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</si>
  <si>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</si>
  <si>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</si>
  <si>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</si>
  <si>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</si>
  <si>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</si>
  <si>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</si>
  <si>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</si>
  <si>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</si>
  <si>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</si>
  <si>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</si>
  <si>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</si>
  <si>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</si>
  <si>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</si>
  <si>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</si>
  <si>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</si>
  <si>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</si>
  <si>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</si>
  <si>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</si>
  <si>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</si>
  <si>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</si>
  <si>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</si>
  <si>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</si>
  <si>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</si>
  <si>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</si>
  <si>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</si>
  <si>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</si>
  <si>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</si>
  <si>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</si>
  <si>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</si>
  <si>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</si>
  <si>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</si>
  <si>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</si>
  <si>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</si>
  <si>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</si>
  <si>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</si>
  <si>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</si>
  <si>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</si>
  <si>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</si>
  <si>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</si>
  <si>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</si>
  <si>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</si>
  <si>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</si>
  <si>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</si>
  <si>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</si>
  <si>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</si>
  <si>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</si>
  <si>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</si>
  <si>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</si>
  <si>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</si>
  <si>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</si>
  <si>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</si>
  <si>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</si>
  <si>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</si>
  <si>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</si>
  <si>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</si>
  <si>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</si>
  <si>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</si>
  <si>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</si>
  <si>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</si>
  <si>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</si>
  <si>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</si>
  <si>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</si>
  <si>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</si>
  <si>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</si>
  <si>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</si>
  <si>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</si>
  <si>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</si>
  <si>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</si>
  <si>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</si>
  <si>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</si>
  <si>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</si>
  <si>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</si>
  <si>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</si>
  <si>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</si>
  <si>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</si>
  <si>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</si>
  <si>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</si>
  <si>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</si>
  <si>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</si>
  <si>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</si>
  <si>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</si>
  <si>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</si>
  <si>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</si>
  <si>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</si>
  <si>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</si>
  <si>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</si>
  <si>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</si>
  <si>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</si>
  <si>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</si>
  <si>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</si>
  <si>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</si>
  <si>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</si>
  <si>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</si>
  <si>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</si>
  <si>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</si>
  <si>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</si>
  <si>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</si>
  <si>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</si>
  <si>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</si>
  <si>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</si>
  <si>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</si>
  <si>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</si>
  <si>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</si>
  <si>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</si>
  <si>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</si>
  <si>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</si>
  <si>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</si>
  <si>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</si>
  <si>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</si>
  <si>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</si>
  <si>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</si>
  <si>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</si>
  <si>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</si>
  <si>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</si>
  <si>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</si>
  <si>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</si>
  <si>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</si>
  <si>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</si>
  <si>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</si>
  <si>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</si>
  <si>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</si>
  <si>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</si>
  <si>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</si>
  <si>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</si>
  <si>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</si>
  <si>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</si>
  <si>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</si>
  <si>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</si>
  <si>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</si>
  <si>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</si>
  <si>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</si>
  <si>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</si>
  <si>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</si>
  <si>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</si>
  <si>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</si>
  <si>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</si>
  <si>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</si>
  <si>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</si>
  <si>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</si>
  <si>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</si>
  <si>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</si>
  <si>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</si>
  <si>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</si>
  <si>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</si>
  <si>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</si>
  <si>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</si>
  <si>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</si>
  <si>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</si>
  <si>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</si>
  <si>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</si>
  <si>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</si>
  <si>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</si>
  <si>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</si>
  <si>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</si>
  <si>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</si>
  <si>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</si>
  <si>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</si>
  <si>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</si>
  <si>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</si>
  <si>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</si>
  <si>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</si>
  <si>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</si>
  <si>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</si>
  <si>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</si>
  <si>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</si>
  <si>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</si>
  <si>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</si>
  <si>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</si>
  <si>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</si>
  <si>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</si>
  <si>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</si>
  <si>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</si>
  <si>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</si>
  <si>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</si>
  <si>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</si>
  <si>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</si>
  <si>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</si>
  <si>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</si>
  <si>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</si>
  <si>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</si>
  <si>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</si>
  <si>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</si>
  <si>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</si>
  <si>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</si>
  <si>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</si>
  <si>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</si>
  <si>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</si>
  <si>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</si>
  <si>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</si>
  <si>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</si>
  <si>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</si>
  <si>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</si>
  <si>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</si>
  <si>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</si>
  <si>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</si>
  <si>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</si>
  <si>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</si>
  <si>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</si>
  <si>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</si>
  <si>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</si>
  <si>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</si>
  <si>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</si>
  <si>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</si>
  <si>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</si>
  <si>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</si>
  <si>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</si>
  <si>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</si>
  <si>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</si>
  <si>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</si>
  <si>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</si>
  <si>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</si>
  <si>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</si>
  <si>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</si>
  <si>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</si>
  <si>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</si>
  <si>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</si>
  <si>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</si>
  <si>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</si>
  <si>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</si>
  <si>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</si>
  <si>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</si>
  <si>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</si>
  <si>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</si>
  <si>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</si>
  <si>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</si>
  <si>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</si>
  <si>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</si>
  <si>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</si>
  <si>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</si>
  <si>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</si>
  <si>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</si>
  <si>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</si>
  <si>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</si>
  <si>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</si>
  <si>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</si>
  <si>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</si>
  <si>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</si>
  <si>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</si>
  <si>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</si>
  <si>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</si>
  <si>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</si>
  <si>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</si>
  <si>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</si>
  <si>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</si>
  <si>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</si>
  <si>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</si>
  <si>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</si>
  <si>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</si>
  <si>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</si>
  <si>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</si>
  <si>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</si>
  <si>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</si>
  <si>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</si>
  <si>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</si>
  <si>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</si>
  <si>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</si>
  <si>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</si>
  <si>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</si>
  <si>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</si>
  <si>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</si>
  <si>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</si>
  <si>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</si>
  <si>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</si>
  <si>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</si>
  <si>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</si>
  <si>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</si>
  <si>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</si>
  <si>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</si>
  <si>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</si>
  <si>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</si>
  <si>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</si>
  <si>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</si>
  <si>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</si>
  <si>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</si>
  <si>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</si>
  <si>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</si>
  <si>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</si>
  <si>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</si>
  <si>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</si>
  <si>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</si>
  <si>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</si>
  <si>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</si>
  <si>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</si>
  <si>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</si>
  <si>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</si>
  <si>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</si>
  <si>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</si>
  <si>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</si>
  <si>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</si>
  <si>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</si>
  <si>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</si>
  <si>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</si>
  <si>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</si>
  <si>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</si>
  <si>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</si>
  <si>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</si>
  <si>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</si>
  <si>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</si>
  <si>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</si>
  <si>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</si>
  <si>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</si>
  <si>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</si>
  <si>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</si>
  <si>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</si>
  <si>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</si>
  <si>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</si>
  <si>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</si>
  <si>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</si>
  <si>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</si>
  <si>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</si>
  <si>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</si>
  <si>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</si>
  <si>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</si>
  <si>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</si>
  <si>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</si>
  <si>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</si>
  <si>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</si>
  <si>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</si>
  <si>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</si>
  <si>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</si>
  <si>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</si>
  <si>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</si>
  <si>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</si>
  <si>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</si>
  <si>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</si>
  <si>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</si>
  <si>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</si>
  <si>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</si>
  <si>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</si>
  <si>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</si>
  <si>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</si>
  <si>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</si>
  <si>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</si>
  <si>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</si>
  <si>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</si>
  <si>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</si>
  <si>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</si>
  <si>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</si>
  <si>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</si>
  <si>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</si>
  <si>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</si>
  <si>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</si>
  <si>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</si>
  <si>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</si>
  <si>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</si>
  <si>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</si>
  <si>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</si>
  <si>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</si>
  <si>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</si>
  <si>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</si>
  <si>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</si>
  <si>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</si>
  <si>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</si>
  <si>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</si>
  <si>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</si>
  <si>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</si>
  <si>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</si>
  <si>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</si>
  <si>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</si>
  <si>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</si>
  <si>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</si>
  <si>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</si>
  <si>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</si>
  <si>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</si>
  <si>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</si>
  <si>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</si>
  <si>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</si>
  <si>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</si>
  <si>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</si>
  <si>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</si>
  <si>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</si>
  <si>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</si>
  <si>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</si>
  <si>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</si>
  <si>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</si>
  <si>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</si>
  <si>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</si>
  <si>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</si>
  <si>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</si>
  <si>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</si>
  <si>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</si>
  <si>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</si>
  <si>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</si>
  <si>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</si>
  <si>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</si>
  <si>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</si>
  <si>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</si>
  <si>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</si>
  <si>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</si>
  <si>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</si>
  <si>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</si>
  <si>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</si>
  <si>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</si>
  <si>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</si>
  <si>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</si>
  <si>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</si>
  <si>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</si>
  <si>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</si>
  <si>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</si>
  <si>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</si>
  <si>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</si>
  <si>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</si>
  <si>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</si>
  <si>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</si>
  <si>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</si>
  <si>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</si>
  <si>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</si>
  <si>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</si>
  <si>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</si>
  <si>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</si>
  <si>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</si>
  <si>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</si>
  <si>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</si>
  <si>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</si>
  <si>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</si>
  <si>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</si>
  <si>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</si>
  <si>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</si>
  <si>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</si>
  <si>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</si>
  <si>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</si>
  <si>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</si>
  <si>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</si>
  <si>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</si>
  <si>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</si>
  <si>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</si>
  <si>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</si>
  <si>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</si>
  <si>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</si>
  <si>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</si>
  <si>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</si>
  <si>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</si>
  <si>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</si>
  <si>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</si>
  <si>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</si>
  <si>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</si>
  <si>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</si>
  <si>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</si>
  <si>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</si>
  <si>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</si>
  <si>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</si>
  <si>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</si>
  <si>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</si>
  <si>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</si>
  <si>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</si>
  <si>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</si>
  <si>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</si>
  <si>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</si>
  <si>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</si>
  <si>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</si>
  <si>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</si>
  <si>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</si>
  <si>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</si>
  <si>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</si>
  <si>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</si>
  <si>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</si>
  <si>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</si>
  <si>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</si>
  <si>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</si>
  <si>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</si>
  <si>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</si>
  <si>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</si>
  <si>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</si>
  <si>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</si>
  <si>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</si>
  <si>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</si>
  <si>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</si>
  <si>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</si>
  <si>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</si>
  <si>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</si>
  <si>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</si>
  <si>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</si>
  <si>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</si>
  <si>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</si>
  <si>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</si>
  <si>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</si>
  <si>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</si>
  <si>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</si>
  <si>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</si>
  <si>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</si>
  <si>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</si>
  <si>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</si>
  <si>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</si>
  <si>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</si>
  <si>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</si>
  <si>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</si>
  <si>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</si>
  <si>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</si>
  <si>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</si>
  <si>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</si>
  <si>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</si>
  <si>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</si>
  <si>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</si>
  <si>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</si>
  <si>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</si>
  <si>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</si>
  <si>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</si>
  <si>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</si>
  <si>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</si>
  <si>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</si>
  <si>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</si>
  <si>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</si>
  <si>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</si>
  <si>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</si>
  <si>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</si>
  <si>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</si>
  <si>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</si>
  <si>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</si>
  <si>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</si>
  <si>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</si>
  <si>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</si>
  <si>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</si>
  <si>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</si>
  <si>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</si>
  <si>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</si>
  <si>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</si>
  <si>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</si>
  <si>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</si>
  <si>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</si>
  <si>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</si>
  <si>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</si>
  <si>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</si>
  <si>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</si>
  <si>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</si>
  <si>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</si>
  <si>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</si>
  <si>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</si>
  <si>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</si>
  <si>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</si>
  <si>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</si>
  <si>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</si>
  <si>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</si>
  <si>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</si>
  <si>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</si>
  <si>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</si>
  <si>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</si>
  <si>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</si>
  <si>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</si>
  <si>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</si>
  <si>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</si>
  <si>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</si>
  <si>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</si>
  <si>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</si>
  <si>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</si>
  <si>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</si>
  <si>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</si>
  <si>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</si>
  <si>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</si>
  <si>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</si>
  <si>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</si>
  <si>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</si>
  <si>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</si>
  <si>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</si>
  <si>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</si>
  <si>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</si>
  <si>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</si>
  <si>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</si>
  <si>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</si>
  <si>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</si>
  <si>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</si>
  <si>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</si>
  <si>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</si>
  <si>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</si>
  <si>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</si>
  <si>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</si>
  <si>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</si>
  <si>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</si>
  <si>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</si>
  <si>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</si>
  <si>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</si>
  <si>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</si>
  <si>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</si>
  <si>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</si>
  <si>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</si>
  <si>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</si>
  <si>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</si>
  <si>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</si>
  <si>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</si>
  <si>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</si>
  <si>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</si>
  <si>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</si>
  <si>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</si>
  <si>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</si>
  <si>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</si>
  <si>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</si>
  <si>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</si>
  <si>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</si>
  <si>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</si>
  <si>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</si>
  <si>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</si>
  <si>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</si>
  <si>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</si>
  <si>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</si>
  <si>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</si>
  <si>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</si>
  <si>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</si>
  <si>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</si>
  <si>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</si>
  <si>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</si>
  <si>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</si>
  <si>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</si>
  <si>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</si>
  <si>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</si>
  <si>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</si>
  <si>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</si>
  <si>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</si>
  <si>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</si>
  <si>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</si>
  <si>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</si>
  <si>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</si>
  <si>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</si>
  <si>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</si>
  <si>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</si>
  <si>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</si>
  <si>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</si>
  <si>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</si>
  <si>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</si>
  <si>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</si>
  <si>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</si>
  <si>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</si>
  <si>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</si>
  <si>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</si>
  <si>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</si>
  <si>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</si>
  <si>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</si>
  <si>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</si>
  <si>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</si>
  <si>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</si>
  <si>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</si>
  <si>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</si>
  <si>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</si>
  <si>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</si>
  <si>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</si>
  <si>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</si>
  <si>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</si>
  <si>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</si>
  <si>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</si>
  <si>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</si>
  <si>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</si>
  <si>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</si>
  <si>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</si>
  <si>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</si>
  <si>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</si>
  <si>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</si>
  <si>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</si>
  <si>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</si>
  <si>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</si>
  <si>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</si>
  <si>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</si>
  <si>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</si>
  <si>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</si>
  <si>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</si>
  <si>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</si>
  <si>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</si>
  <si>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</si>
  <si>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</si>
  <si>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</si>
  <si>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</si>
  <si>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</si>
  <si>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</si>
  <si>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</si>
  <si>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</si>
  <si>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</si>
  <si>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</si>
  <si>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</si>
  <si>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</si>
  <si>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</si>
  <si>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</si>
  <si>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</si>
  <si>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</si>
  <si>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</si>
  <si>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</si>
  <si>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</si>
  <si>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</si>
  <si>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</si>
  <si>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</si>
  <si>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</si>
  <si>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</si>
  <si>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</si>
  <si>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</si>
  <si>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</si>
  <si>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</si>
  <si>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</si>
  <si>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</si>
  <si>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</si>
  <si>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</si>
  <si>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</si>
  <si>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</si>
  <si>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</si>
  <si>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</si>
  <si>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</si>
  <si>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</si>
  <si>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</si>
  <si>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</si>
  <si>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</si>
  <si>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</si>
  <si>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</si>
  <si>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</si>
  <si>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</si>
  <si>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</si>
  <si>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</si>
  <si>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</si>
  <si>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</si>
  <si>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</si>
  <si>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</si>
  <si>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</si>
  <si>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</si>
  <si>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</si>
  <si>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</si>
  <si>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</si>
  <si>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</si>
  <si>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</si>
  <si>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</si>
  <si>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</si>
  <si>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</si>
  <si>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</si>
  <si>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</si>
  <si>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</si>
  <si>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</si>
  <si>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</si>
  <si>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</si>
  <si>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</si>
  <si>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</si>
  <si>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</si>
  <si>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</si>
  <si>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</si>
  <si>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</si>
  <si>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</si>
  <si>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</si>
  <si>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</si>
  <si>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</si>
  <si>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</si>
  <si>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</si>
  <si>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</si>
  <si>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</si>
  <si>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</si>
  <si>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</si>
  <si>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</si>
  <si>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</si>
  <si>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</si>
  <si>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</si>
  <si>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</si>
  <si>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</si>
  <si>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</si>
  <si>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</si>
  <si>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</si>
  <si>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</si>
  <si>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</si>
  <si>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</si>
  <si>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</si>
  <si>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</si>
  <si>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</si>
  <si>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</si>
  <si>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</si>
  <si>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</si>
  <si>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</si>
  <si>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</si>
  <si>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</si>
  <si>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</si>
  <si>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</si>
  <si>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</si>
  <si>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</si>
  <si>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</si>
  <si>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</si>
  <si>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</si>
  <si>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</si>
  <si>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</si>
  <si>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</si>
  <si>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</si>
  <si>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</si>
  <si>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</si>
  <si>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</si>
  <si>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</si>
  <si>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</si>
  <si>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</si>
  <si>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</si>
  <si>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</si>
  <si>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</si>
  <si>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</si>
  <si>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</si>
  <si>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</si>
  <si>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</si>
  <si>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</si>
  <si>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</si>
  <si>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</si>
  <si>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</si>
  <si>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</si>
  <si>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</si>
  <si>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</si>
  <si>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</si>
  <si>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</si>
  <si>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</si>
  <si>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</si>
  <si>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</si>
  <si>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</si>
  <si>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</si>
  <si>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</si>
  <si>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</si>
  <si>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</si>
  <si>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</si>
  <si>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</si>
  <si>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</si>
  <si>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</si>
  <si>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</si>
  <si>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</si>
  <si>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</si>
  <si>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</si>
  <si>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</si>
  <si>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</si>
  <si>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</si>
  <si>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</si>
  <si>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</si>
  <si>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</si>
  <si>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</si>
  <si>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</si>
  <si>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</si>
  <si>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</si>
  <si>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</si>
  <si>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</si>
  <si>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</si>
  <si>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</si>
  <si>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</si>
  <si>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</si>
  <si>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</si>
  <si>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</si>
  <si>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</si>
  <si>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</si>
  <si>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</si>
  <si>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</si>
  <si>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</si>
  <si>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</si>
  <si>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</si>
  <si>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</si>
  <si>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</si>
  <si>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</si>
  <si>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</si>
  <si>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</si>
  <si>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</si>
  <si>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</si>
  <si>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</si>
  <si>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</si>
  <si>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</si>
  <si>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</si>
  <si>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</si>
  <si>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</si>
  <si>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</si>
  <si>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</si>
  <si>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</si>
  <si>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</si>
  <si>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</si>
  <si>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</si>
  <si>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</si>
  <si>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</si>
  <si>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</si>
  <si>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</si>
  <si>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</si>
  <si>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</si>
  <si>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</si>
  <si>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</si>
  <si>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</si>
  <si>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</si>
  <si>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</si>
  <si>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</si>
  <si>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</si>
  <si>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</si>
  <si>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</si>
  <si>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</si>
  <si>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</si>
  <si>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</si>
  <si>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</si>
  <si>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</si>
  <si>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</si>
  <si>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</si>
  <si>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</si>
  <si>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</si>
  <si>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</si>
  <si>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</si>
  <si>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</si>
  <si>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</si>
  <si>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</si>
  <si>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</si>
  <si>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</si>
  <si>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</si>
  <si>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</si>
  <si>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</si>
  <si>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</si>
  <si>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</si>
  <si>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</si>
  <si>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</si>
  <si>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</si>
  <si>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</si>
  <si>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</si>
  <si>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</si>
  <si>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</si>
  <si>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</si>
  <si>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</si>
  <si>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</si>
  <si>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</si>
  <si>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</si>
  <si>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</si>
  <si>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</si>
  <si>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</si>
  <si>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</si>
  <si>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</si>
  <si>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</si>
  <si>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</si>
  <si>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</si>
  <si>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</si>
  <si>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</si>
  <si>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</si>
  <si>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</si>
  <si>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</si>
  <si>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</si>
  <si>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</si>
  <si>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</si>
  <si>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</si>
  <si>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</si>
  <si>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</si>
  <si>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</si>
  <si>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</si>
  <si>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</si>
  <si>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</si>
  <si>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</si>
  <si>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</si>
  <si>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</si>
  <si>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</si>
  <si>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</si>
  <si>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</si>
  <si>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</si>
  <si>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</si>
  <si>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</si>
  <si>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</si>
  <si>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</si>
  <si>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</si>
  <si>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</si>
  <si>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</si>
  <si>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</si>
  <si>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</si>
  <si>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</si>
  <si>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</si>
  <si>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</si>
  <si>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</si>
  <si>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</si>
  <si>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</si>
  <si>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</si>
  <si>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</si>
  <si>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</si>
  <si>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</si>
  <si>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</si>
  <si>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</si>
  <si>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</si>
  <si>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</si>
  <si>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</si>
  <si>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</si>
  <si>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</si>
  <si>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</si>
  <si>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</si>
  <si>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</si>
  <si>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</si>
  <si>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</si>
  <si>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</si>
  <si>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</si>
  <si>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</si>
  <si>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</si>
  <si>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</si>
  <si>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</si>
  <si>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</si>
  <si>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</si>
  <si>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</si>
  <si>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</si>
  <si>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</si>
  <si>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</si>
  <si>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</si>
  <si>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</si>
  <si>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</si>
  <si>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</si>
  <si>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</si>
  <si>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</si>
  <si>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</si>
  <si>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</si>
  <si>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</si>
  <si>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</si>
  <si>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</si>
  <si>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</si>
  <si>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</si>
  <si>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</si>
  <si>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</si>
  <si>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</si>
  <si>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</si>
  <si>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</si>
  <si>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</si>
  <si>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</si>
  <si>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</si>
  <si>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</si>
  <si>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</si>
  <si>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</si>
  <si>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</si>
  <si>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</si>
  <si>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</si>
  <si>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</si>
  <si>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</si>
  <si>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</si>
  <si>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</si>
  <si>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</si>
  <si>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</si>
  <si>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</si>
  <si>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</si>
  <si>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</si>
  <si>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</si>
  <si>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</si>
  <si>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</si>
  <si>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</si>
  <si>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</si>
  <si>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</si>
  <si>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</si>
  <si>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</si>
  <si>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</si>
  <si>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</si>
  <si>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</si>
  <si>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</si>
  <si>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</si>
  <si>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</si>
  <si>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</si>
  <si>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</si>
  <si>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</si>
  <si>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</si>
  <si>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</si>
  <si>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</si>
  <si>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</si>
  <si>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</si>
  <si>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</si>
  <si>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</si>
  <si>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</si>
  <si>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</si>
  <si>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</si>
  <si>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</si>
  <si>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</si>
  <si>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</si>
  <si>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</si>
  <si>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</si>
  <si>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</si>
  <si>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</si>
  <si>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</si>
  <si>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</si>
  <si>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</si>
  <si>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</si>
  <si>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</si>
  <si>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</si>
  <si>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</si>
  <si>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</si>
  <si>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</si>
  <si>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</si>
  <si>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</si>
  <si>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</si>
  <si>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</si>
  <si>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</si>
  <si>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</si>
  <si>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</si>
  <si>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</si>
  <si>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</si>
  <si>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</si>
  <si>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</si>
  <si>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</si>
  <si>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</si>
  <si>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</si>
  <si>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</si>
  <si>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</si>
  <si>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</si>
  <si>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</si>
  <si>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</si>
  <si>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</si>
  <si>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</si>
  <si>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</si>
  <si>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</si>
  <si>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</si>
  <si>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</si>
  <si>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</si>
  <si>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</si>
  <si>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</si>
  <si>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</si>
  <si>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</si>
  <si>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</si>
  <si>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</si>
  <si>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</si>
  <si>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</si>
  <si>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</si>
  <si>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</si>
  <si>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</si>
  <si>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</si>
  <si>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</si>
  <si>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</si>
  <si>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</si>
  <si>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</si>
  <si>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</si>
  <si>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</si>
  <si>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</si>
  <si>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</si>
  <si>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</si>
  <si>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</si>
  <si>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</si>
  <si>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</si>
  <si>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</si>
  <si>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</si>
  <si>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</si>
  <si>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</si>
  <si>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</si>
  <si>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</si>
  <si>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</si>
  <si>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</si>
  <si>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</si>
  <si>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</si>
  <si>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</si>
  <si>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</si>
  <si>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</si>
  <si>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</si>
  <si>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</si>
  <si>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</si>
  <si>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</si>
  <si>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</si>
  <si>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</si>
  <si>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</si>
  <si>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</si>
  <si>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</si>
  <si>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</si>
  <si>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</si>
  <si>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</si>
  <si>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</si>
  <si>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</si>
  <si>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</si>
  <si>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</si>
  <si>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</si>
  <si>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</si>
  <si>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</si>
  <si>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</si>
  <si>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</si>
  <si>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</si>
  <si>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</si>
  <si>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</si>
  <si>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</si>
  <si>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</si>
  <si>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</si>
  <si>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</si>
  <si>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</si>
  <si>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</si>
  <si>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</si>
  <si>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</si>
  <si>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</si>
  <si>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</si>
  <si>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</si>
  <si>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</si>
  <si>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</si>
  <si>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</si>
  <si>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</si>
  <si>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</si>
  <si>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</si>
  <si>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</si>
  <si>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</si>
  <si>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</si>
  <si>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</si>
  <si>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</si>
  <si>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</si>
  <si>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</si>
  <si>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</si>
  <si>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</si>
  <si>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</si>
  <si>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</si>
  <si>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</si>
  <si>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</si>
  <si>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</si>
  <si>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</si>
  <si>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</si>
  <si>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</si>
  <si>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</si>
  <si>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</si>
  <si>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</si>
  <si>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</si>
  <si>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</si>
  <si>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</si>
  <si>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</si>
  <si>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</si>
  <si>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</si>
  <si>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</si>
  <si>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</si>
  <si>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</si>
  <si>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</si>
  <si>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</si>
  <si>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</si>
  <si>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</si>
  <si>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</si>
  <si>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</si>
  <si>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</si>
  <si>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</si>
  <si>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</si>
  <si>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</si>
  <si>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</si>
  <si>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</si>
  <si>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</si>
  <si>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</si>
  <si>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</si>
  <si>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</si>
  <si>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</si>
  <si>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</si>
  <si>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</si>
  <si>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</si>
  <si>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</si>
  <si>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</si>
  <si>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</si>
  <si>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</si>
  <si>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</si>
  <si>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</si>
  <si>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</si>
  <si>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</si>
  <si>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</si>
  <si>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</si>
  <si>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</si>
  <si>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</si>
  <si>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</si>
  <si>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</si>
  <si>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</si>
  <si>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</si>
  <si>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</si>
  <si>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</si>
  <si>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</si>
  <si>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</si>
  <si>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</si>
  <si>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</si>
  <si>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</si>
  <si>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</si>
  <si>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</si>
  <si>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</si>
  <si>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</si>
  <si>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</si>
  <si>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</si>
  <si>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</si>
  <si>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</si>
  <si>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</si>
  <si>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</si>
  <si>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</si>
  <si>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</si>
  <si>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</si>
  <si>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</si>
  <si>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</si>
  <si>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</si>
  <si>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</si>
  <si>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</si>
  <si>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</si>
  <si>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</si>
  <si>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</si>
  <si>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</si>
  <si>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</si>
  <si>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</si>
  <si>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</si>
  <si>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</si>
  <si>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</si>
  <si>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</si>
  <si>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</si>
  <si>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</si>
  <si>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</si>
  <si>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</si>
  <si>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</si>
  <si>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</si>
  <si>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</si>
  <si>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</si>
  <si>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</si>
  <si>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</si>
  <si>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</si>
  <si>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</si>
  <si>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</si>
  <si>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</si>
  <si>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</si>
  <si>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</si>
  <si>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</si>
  <si>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</si>
  <si>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</si>
  <si>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</si>
  <si>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</si>
  <si>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</si>
  <si>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</si>
  <si>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</si>
  <si>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</si>
  <si>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</si>
  <si>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</si>
  <si>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</si>
  <si>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</si>
  <si>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</si>
  <si>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</si>
  <si>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</si>
  <si>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</si>
  <si>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</si>
  <si>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</si>
  <si>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</si>
  <si>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</si>
  <si>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</si>
  <si>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</si>
  <si>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</si>
  <si>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</si>
  <si>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</si>
  <si>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</si>
  <si>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</si>
  <si>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</si>
  <si>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</si>
  <si>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</si>
  <si>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</si>
  <si>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</si>
  <si>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</si>
  <si>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</si>
  <si>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</si>
  <si>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</si>
  <si>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</si>
  <si>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</si>
  <si>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</si>
  <si>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</si>
  <si>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</si>
  <si>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</si>
  <si>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</si>
  <si>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</si>
  <si>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</si>
  <si>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</si>
  <si>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</si>
  <si>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</si>
  <si>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</si>
  <si>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</si>
  <si>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</si>
  <si>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</si>
  <si>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</si>
  <si>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</si>
  <si>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</si>
  <si>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</si>
  <si>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</si>
  <si>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</si>
  <si>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</si>
  <si>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</si>
  <si>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</si>
  <si>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</si>
  <si>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</si>
  <si>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</si>
  <si>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</si>
  <si>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</si>
  <si>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</si>
  <si>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</si>
  <si>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</si>
  <si>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</si>
  <si>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</si>
  <si>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</si>
  <si>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</si>
  <si>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</si>
  <si>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</si>
  <si>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</si>
  <si>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</si>
  <si>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</si>
  <si>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</si>
  <si>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</si>
  <si>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</si>
  <si>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</si>
  <si>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</si>
  <si>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</si>
  <si>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</si>
  <si>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</si>
  <si>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</si>
  <si>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</si>
  <si>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</si>
  <si>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</si>
  <si>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</si>
  <si>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</si>
  <si>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</si>
  <si>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</si>
  <si>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</si>
  <si>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</si>
  <si>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</si>
  <si>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</si>
  <si>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</si>
  <si>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</si>
  <si>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</si>
  <si>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</si>
  <si>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</si>
  <si>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</si>
  <si>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</si>
  <si>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</si>
  <si>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</si>
  <si>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</si>
  <si>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</si>
  <si>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</si>
  <si>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</si>
  <si>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</si>
  <si>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</si>
  <si>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</si>
  <si>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</si>
  <si>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</si>
  <si>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</si>
  <si>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</si>
  <si>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</si>
  <si>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</si>
  <si>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</si>
  <si>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</si>
  <si>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</si>
  <si>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</si>
  <si>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</si>
  <si>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</si>
  <si>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</si>
  <si>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</si>
  <si>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</si>
  <si>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</si>
  <si>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</si>
  <si>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</si>
  <si>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</si>
  <si>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</si>
  <si>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</si>
  <si>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</si>
  <si>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</si>
  <si>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</si>
  <si>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</si>
  <si>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</si>
  <si>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</si>
  <si>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</si>
  <si>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</si>
  <si>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</si>
  <si>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</si>
  <si>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</si>
  <si>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</si>
  <si>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</si>
  <si>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</si>
  <si>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</si>
  <si>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</si>
  <si>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</si>
  <si>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</si>
  <si>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</si>
  <si>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</si>
  <si>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</si>
  <si>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</si>
  <si>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</si>
  <si>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</si>
  <si>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</si>
  <si>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</si>
  <si>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</si>
  <si>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</si>
  <si>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</si>
  <si>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</si>
  <si>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</si>
  <si>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</si>
  <si>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</si>
  <si>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</si>
  <si>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</si>
  <si>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</si>
  <si>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</si>
  <si>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</si>
  <si>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</si>
  <si>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</si>
  <si>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</si>
  <si>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</si>
  <si>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</si>
  <si>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</si>
  <si>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</si>
  <si>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</si>
  <si>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</si>
  <si>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</si>
  <si>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</si>
  <si>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</si>
  <si>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</si>
  <si>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</si>
  <si>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</si>
  <si>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</si>
  <si>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</si>
  <si>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</si>
  <si>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</si>
  <si>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</si>
  <si>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</si>
  <si>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</si>
  <si>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</si>
  <si>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</si>
  <si>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</si>
  <si>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</si>
  <si>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</si>
  <si>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</si>
  <si>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</si>
  <si>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</si>
  <si>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</si>
  <si>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</si>
  <si>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</si>
  <si>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</si>
  <si>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</si>
  <si>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</si>
  <si>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</si>
  <si>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</si>
  <si>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</si>
  <si>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</si>
  <si>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</si>
  <si>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</si>
  <si>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</si>
  <si>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</si>
  <si>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</si>
  <si>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</si>
  <si>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</si>
  <si>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</si>
  <si>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</si>
  <si>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</si>
  <si>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</si>
  <si>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</si>
  <si>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</si>
  <si>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</si>
  <si>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</si>
  <si>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</si>
  <si>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</si>
  <si>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</si>
  <si>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</si>
  <si>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</si>
  <si>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</si>
  <si>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</si>
  <si>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</si>
  <si>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</si>
  <si>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</si>
  <si>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</si>
  <si>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</si>
  <si>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</si>
  <si>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</si>
  <si>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</si>
  <si>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</si>
  <si>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</si>
  <si>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</si>
  <si>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</si>
  <si>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</si>
  <si>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</si>
  <si>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</si>
  <si>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</si>
  <si>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</si>
  <si>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</si>
  <si>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</si>
  <si>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</si>
  <si>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</si>
  <si>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</si>
  <si>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</si>
  <si>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</si>
  <si>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</si>
  <si>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</si>
  <si>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</si>
  <si>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</si>
  <si>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</si>
  <si>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</si>
  <si>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</si>
  <si>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</si>
  <si>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</si>
  <si>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</si>
  <si>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</si>
  <si>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</si>
  <si>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</si>
  <si>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</si>
  <si>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</si>
  <si>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</si>
  <si>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</si>
  <si>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</si>
  <si>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</si>
  <si>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</si>
  <si>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</si>
  <si>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</si>
  <si>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</si>
  <si>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</si>
  <si>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</si>
  <si>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</si>
  <si>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</si>
  <si>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</si>
  <si>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</si>
  <si>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</si>
  <si>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</si>
  <si>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</si>
  <si>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</si>
  <si>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</si>
  <si>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</si>
  <si>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</si>
  <si>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</si>
  <si>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</si>
  <si>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</si>
  <si>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</si>
  <si>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</si>
  <si>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</si>
  <si>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</si>
  <si>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</si>
  <si>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</si>
  <si>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</si>
  <si>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</si>
  <si>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</si>
  <si>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</si>
  <si>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</si>
  <si>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</si>
  <si>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</si>
  <si>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</si>
  <si>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</si>
  <si>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</si>
  <si>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</si>
  <si>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</si>
  <si>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</si>
  <si>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</si>
  <si>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</si>
  <si>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</si>
  <si>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</si>
  <si>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</si>
  <si>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</si>
  <si>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</si>
  <si>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</si>
  <si>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</si>
  <si>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</si>
  <si>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</si>
  <si>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</si>
  <si>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</si>
  <si>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</si>
  <si>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</si>
  <si>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</si>
  <si>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</si>
  <si>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</si>
  <si>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</si>
  <si>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</si>
  <si>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</si>
  <si>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</si>
  <si>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</si>
  <si>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</si>
  <si>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</si>
  <si>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</si>
  <si>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</si>
  <si>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</si>
  <si>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</si>
  <si>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</si>
  <si>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</si>
  <si>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</si>
  <si>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</si>
  <si>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</si>
  <si>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</si>
  <si>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</si>
  <si>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</si>
  <si>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</si>
  <si>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</si>
  <si>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</si>
  <si>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</si>
  <si>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</si>
  <si>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</si>
  <si>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</si>
  <si>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</si>
  <si>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</si>
  <si>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</si>
  <si>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</si>
  <si>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</si>
  <si>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</si>
  <si>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</si>
  <si>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</si>
  <si>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</si>
  <si>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</si>
  <si>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</si>
  <si>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</si>
  <si>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</si>
  <si>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</si>
  <si>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</si>
  <si>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</si>
  <si>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</si>
  <si>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</si>
  <si>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</si>
  <si>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</si>
  <si>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</si>
  <si>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</si>
  <si>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</si>
  <si>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</si>
  <si>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</si>
  <si>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</si>
  <si>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</si>
  <si>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</si>
  <si>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</si>
  <si>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</si>
  <si>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</si>
  <si>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</si>
  <si>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</si>
  <si>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</si>
  <si>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</si>
  <si>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</si>
  <si>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</si>
  <si>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</si>
  <si>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</si>
  <si>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</si>
  <si>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</si>
  <si>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</si>
  <si>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</si>
  <si>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</si>
  <si>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</si>
  <si>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</si>
  <si>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</si>
  <si>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</si>
  <si>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</si>
  <si>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</si>
  <si>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</si>
  <si>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</si>
  <si>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</si>
  <si>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</si>
  <si>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</si>
  <si>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</si>
  <si>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</si>
  <si>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</si>
  <si>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</si>
  <si>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</si>
  <si>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</si>
  <si>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</si>
  <si>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</si>
  <si>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</si>
  <si>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</si>
  <si>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</si>
  <si>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</si>
  <si>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</si>
  <si>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</si>
  <si>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</si>
  <si>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</si>
  <si>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</si>
  <si>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</si>
  <si>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</si>
  <si>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</si>
  <si>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</si>
  <si>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</si>
  <si>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</si>
  <si>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</si>
  <si>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</si>
  <si>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</si>
  <si>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</si>
  <si>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</si>
  <si>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</si>
  <si>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</si>
  <si>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</si>
  <si>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</si>
  <si>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</si>
  <si>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</si>
  <si>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</si>
  <si>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</si>
  <si>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</si>
  <si>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</si>
  <si>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</si>
  <si>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</si>
  <si>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</si>
  <si>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</si>
  <si>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</si>
  <si>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</si>
  <si>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</si>
  <si>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</si>
  <si>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</si>
  <si>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</si>
  <si>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</si>
  <si>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</si>
  <si>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</si>
  <si>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</si>
  <si>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</si>
  <si>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</si>
  <si>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</si>
  <si>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</si>
  <si>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</si>
  <si>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</si>
  <si>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</si>
  <si>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</si>
  <si>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</si>
  <si>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</si>
  <si>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</si>
  <si>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</si>
  <si>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</si>
  <si>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</si>
  <si>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</si>
  <si>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</si>
  <si>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</si>
  <si>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</si>
  <si>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</si>
  <si>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</si>
  <si>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</si>
  <si>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</si>
  <si>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</si>
  <si>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</si>
  <si>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</si>
  <si>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</si>
  <si>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</si>
  <si>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</si>
  <si>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</si>
  <si>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</si>
  <si>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</si>
  <si>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</si>
  <si>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</si>
  <si>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</si>
  <si>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</si>
  <si>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</si>
  <si>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</si>
  <si>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</si>
  <si>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</si>
  <si>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</si>
  <si>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</si>
  <si>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</si>
  <si>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</si>
  <si>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</si>
  <si>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</si>
  <si>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</si>
  <si>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</si>
  <si>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</si>
  <si>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</si>
  <si>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</si>
  <si>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</si>
  <si>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</si>
  <si>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</si>
  <si>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</si>
  <si>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</si>
  <si>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</si>
  <si>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</si>
  <si>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</si>
  <si>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</si>
  <si>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</si>
  <si>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</si>
  <si>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</si>
  <si>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</si>
  <si>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</si>
  <si>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</si>
  <si>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</si>
  <si>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</si>
  <si>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</si>
  <si>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</si>
  <si>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</si>
  <si>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</si>
  <si>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</si>
  <si>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</si>
  <si>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</si>
  <si>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</si>
  <si>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</si>
  <si>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</si>
  <si>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</si>
  <si>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</si>
  <si>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</si>
  <si>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</si>
  <si>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</si>
  <si>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</si>
  <si>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</si>
  <si>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</si>
  <si>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</si>
  <si>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</si>
  <si>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</si>
  <si>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</si>
  <si>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</si>
  <si>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</si>
  <si>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</si>
  <si>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</si>
  <si>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</si>
  <si>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</si>
  <si>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</si>
  <si>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</si>
  <si>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</si>
  <si>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</si>
  <si>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</si>
  <si>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</si>
  <si>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</si>
  <si>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</si>
  <si>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</si>
  <si>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</si>
  <si>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</si>
  <si>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</si>
  <si>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</si>
  <si>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</si>
  <si>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</si>
  <si>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</si>
  <si>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</si>
  <si>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</si>
  <si>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</si>
  <si>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</si>
  <si>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</si>
  <si>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</si>
  <si>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</si>
  <si>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</si>
  <si>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</si>
  <si>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</si>
  <si>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</si>
  <si>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</si>
  <si>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</si>
  <si>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</si>
  <si>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</si>
  <si>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</si>
  <si>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</si>
  <si>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</si>
  <si>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</si>
  <si>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</si>
  <si>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</si>
  <si>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</si>
  <si>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</si>
  <si>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</si>
  <si>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</si>
  <si>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</si>
  <si>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</si>
  <si>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</si>
  <si>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</si>
  <si>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</si>
  <si>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</si>
  <si>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</si>
  <si>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</si>
  <si>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</si>
  <si>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</si>
  <si>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</si>
  <si>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</si>
  <si>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</si>
  <si>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</si>
  <si>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</si>
  <si>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</si>
  <si>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</si>
  <si>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</si>
  <si>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</si>
  <si>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</si>
  <si>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</si>
  <si>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</si>
  <si>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</si>
  <si>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</si>
  <si>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</si>
  <si>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</si>
  <si>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</si>
  <si>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</si>
  <si>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</si>
  <si>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</si>
  <si>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</si>
  <si>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</si>
  <si>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</si>
  <si>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</si>
  <si>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</si>
  <si>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</si>
  <si>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</si>
  <si>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</si>
  <si>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</si>
  <si>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</si>
  <si>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</si>
  <si>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</si>
  <si>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</si>
  <si>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</si>
  <si>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</si>
  <si>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</si>
  <si>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</si>
  <si>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</si>
  <si>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</si>
  <si>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</si>
  <si>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</si>
  <si>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</si>
  <si>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</si>
  <si>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</si>
  <si>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</si>
  <si>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</si>
  <si>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</si>
  <si>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</si>
  <si>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</si>
  <si>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</si>
  <si>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</si>
  <si>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</si>
  <si>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</si>
  <si>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</si>
  <si>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</si>
  <si>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</si>
  <si>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</si>
  <si>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</si>
  <si>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</si>
  <si>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</si>
  <si>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</si>
  <si>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</si>
  <si>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</si>
  <si>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</si>
  <si>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</si>
  <si>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</si>
  <si>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</si>
  <si>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</si>
  <si>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</si>
  <si>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</si>
  <si>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</si>
  <si>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</si>
  <si>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</si>
  <si>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</si>
  <si>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</si>
  <si>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</si>
  <si>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</si>
  <si>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</si>
  <si>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</si>
  <si>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</si>
  <si>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</si>
  <si>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</si>
  <si>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</si>
  <si>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</si>
  <si>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</si>
  <si>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</si>
  <si>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</si>
  <si>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</si>
  <si>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</si>
  <si>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</si>
  <si>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</si>
  <si>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</si>
  <si>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</si>
  <si>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</si>
  <si>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</si>
  <si>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</si>
  <si>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</si>
  <si>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</si>
  <si>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</si>
  <si>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</si>
  <si>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</si>
  <si>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</si>
  <si>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</si>
  <si>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</si>
  <si>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</si>
  <si>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</si>
  <si>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</si>
  <si>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</si>
  <si>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</si>
  <si>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</si>
  <si>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</si>
  <si>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</si>
  <si>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</si>
  <si>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</si>
  <si>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</si>
  <si>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</si>
  <si>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</si>
  <si>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</si>
  <si>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</si>
  <si>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</si>
  <si>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</si>
  <si>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</si>
  <si>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</si>
  <si>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</si>
  <si>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</si>
  <si>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</si>
  <si>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</si>
  <si>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</si>
  <si>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</si>
  <si>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</si>
  <si>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</si>
  <si>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</si>
  <si>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</si>
  <si>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</si>
  <si>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</si>
  <si>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</si>
  <si>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</si>
  <si>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</si>
  <si>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</si>
  <si>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</si>
  <si>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</si>
  <si>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</si>
  <si>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</si>
  <si>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</si>
  <si>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</si>
  <si>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</si>
  <si>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</si>
  <si>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</si>
  <si>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</si>
  <si>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</si>
  <si>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</si>
  <si>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</si>
  <si>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</si>
  <si>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</si>
  <si>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</si>
  <si>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</si>
  <si>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</si>
  <si>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</si>
  <si>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</si>
  <si>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</si>
  <si>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</si>
  <si>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</si>
  <si>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</si>
  <si>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</si>
  <si>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</si>
  <si>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</si>
  <si>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</si>
  <si>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</si>
  <si>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</si>
  <si>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</si>
  <si>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</si>
  <si>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</si>
  <si>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</si>
  <si>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</si>
  <si>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</si>
  <si>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</si>
  <si>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</si>
  <si>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</si>
  <si>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</si>
  <si>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</si>
  <si>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</si>
  <si>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</si>
  <si>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</si>
  <si>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</si>
  <si>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</si>
  <si>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</si>
  <si>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</si>
  <si>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</si>
  <si>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</si>
  <si>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</si>
  <si>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</si>
  <si>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</si>
  <si>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</si>
  <si>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</si>
  <si>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</si>
  <si>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</si>
  <si>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</si>
  <si>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</si>
  <si>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</si>
  <si>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</si>
  <si>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</si>
  <si>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</si>
  <si>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</si>
  <si>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</si>
  <si>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</si>
  <si>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</si>
  <si>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</si>
  <si>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</si>
  <si>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</si>
  <si>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</si>
  <si>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</si>
  <si>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</si>
  <si>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</si>
  <si>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</si>
  <si>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</si>
  <si>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</si>
  <si>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</si>
  <si>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</si>
  <si>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</si>
  <si>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</si>
  <si>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</si>
  <si>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</si>
  <si>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</si>
  <si>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</si>
  <si>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</si>
  <si>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</si>
  <si>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</si>
  <si>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</si>
  <si>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</si>
  <si>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</si>
  <si>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</si>
  <si>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</si>
  <si>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</si>
  <si>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</si>
  <si>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</si>
  <si>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</si>
  <si>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</si>
  <si>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</si>
  <si>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</si>
  <si>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</si>
  <si>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</si>
  <si>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</si>
  <si>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</si>
  <si>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</si>
  <si>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</si>
  <si>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</si>
  <si>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</si>
  <si>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</si>
  <si>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</si>
  <si>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</si>
  <si>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</si>
  <si>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</si>
  <si>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</si>
  <si>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</si>
  <si>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</si>
  <si>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</si>
  <si>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</si>
  <si>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</si>
  <si>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</si>
  <si>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</si>
  <si>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</si>
  <si>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</si>
  <si>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</si>
  <si>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</si>
  <si>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</si>
  <si>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</si>
  <si>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</si>
  <si>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</si>
  <si>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</si>
  <si>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</si>
  <si>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</si>
  <si>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</si>
  <si>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</si>
  <si>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</si>
  <si>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</si>
  <si>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</si>
  <si>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</si>
  <si>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</si>
  <si>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</si>
  <si>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</si>
  <si>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</si>
  <si>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</si>
  <si>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</si>
  <si>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</si>
  <si>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</si>
  <si>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</si>
  <si>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</si>
  <si>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</si>
  <si>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</si>
  <si>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</si>
  <si>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</si>
  <si>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</si>
  <si>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</si>
  <si>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</si>
  <si>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</si>
  <si>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</si>
  <si>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</si>
  <si>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</si>
  <si>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</si>
  <si>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</si>
  <si>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</si>
  <si>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</si>
  <si>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</si>
  <si>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</si>
  <si>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</si>
  <si>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</si>
  <si>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</si>
  <si>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</si>
  <si>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</si>
  <si>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</si>
  <si>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</si>
  <si>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</si>
  <si>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</si>
  <si>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</si>
  <si>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</si>
  <si>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</si>
  <si>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</si>
  <si>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</si>
  <si>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</si>
  <si>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</si>
  <si>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</si>
  <si>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</si>
  <si>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</si>
  <si>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</si>
  <si>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</si>
  <si>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</si>
  <si>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</si>
  <si>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</si>
  <si>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</si>
  <si>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</si>
  <si>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</si>
  <si>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</si>
  <si>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</si>
  <si>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</si>
  <si>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</si>
  <si>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</si>
  <si>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</si>
  <si>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</si>
  <si>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</si>
  <si>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</si>
  <si>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</si>
  <si>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</si>
  <si>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</si>
  <si>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</si>
  <si>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</si>
  <si>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</si>
  <si>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</si>
  <si>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</si>
  <si>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</si>
  <si>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</si>
  <si>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</si>
  <si>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</si>
  <si>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</si>
  <si>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</si>
  <si>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</si>
  <si>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</si>
  <si>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</si>
  <si>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</si>
  <si>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</si>
  <si>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</si>
  <si>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</si>
  <si>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</si>
  <si>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</si>
  <si>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</si>
  <si>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</si>
  <si>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</si>
  <si>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</si>
  <si>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</si>
  <si>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</si>
  <si>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</si>
  <si>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</si>
  <si>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</si>
  <si>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</si>
  <si>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</si>
  <si>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</si>
  <si>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</si>
  <si>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</si>
  <si>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</si>
  <si>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</si>
  <si>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</si>
  <si>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</si>
  <si>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</si>
  <si>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</si>
  <si>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</si>
  <si>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</si>
  <si>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</si>
  <si>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</si>
  <si>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</si>
  <si>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</si>
  <si>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</si>
  <si>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</si>
  <si>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</si>
  <si>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</si>
  <si>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</si>
  <si>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</si>
  <si>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</si>
  <si>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</si>
  <si>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</si>
  <si>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</si>
  <si>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</si>
  <si>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</si>
  <si>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</si>
  <si>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</si>
  <si>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</si>
  <si>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</si>
  <si>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</si>
  <si>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</si>
  <si>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</si>
  <si>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</si>
  <si>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</si>
  <si>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</si>
  <si>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</si>
  <si>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</si>
  <si>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</si>
  <si>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</si>
  <si>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</si>
  <si>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</si>
  <si>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</si>
  <si>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</si>
  <si>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</si>
  <si>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</si>
  <si>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</si>
  <si>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</si>
  <si>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</si>
  <si>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</si>
  <si>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</si>
  <si>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</si>
  <si>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</si>
  <si>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</si>
  <si>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</si>
  <si>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</si>
  <si>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</si>
  <si>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</si>
  <si>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</si>
  <si>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</si>
  <si>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</si>
  <si>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</si>
  <si>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</si>
  <si>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</si>
  <si>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</si>
  <si>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</si>
  <si>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</si>
  <si>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</si>
  <si>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</si>
  <si>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</si>
  <si>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</si>
  <si>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</si>
  <si>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</si>
  <si>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</si>
  <si>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</si>
  <si>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</si>
  <si>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</si>
  <si>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</si>
  <si>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</si>
  <si>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</si>
  <si>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</si>
  <si>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</si>
  <si>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</si>
  <si>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</si>
  <si>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</si>
  <si>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</si>
  <si>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</si>
  <si>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</si>
  <si>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</si>
  <si>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</si>
  <si>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</si>
  <si>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</si>
  <si>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</si>
  <si>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</si>
  <si>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</si>
  <si>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</si>
  <si>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</si>
  <si>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</si>
  <si>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</si>
  <si>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</si>
  <si>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</si>
  <si>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</si>
  <si>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</si>
  <si>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</si>
  <si>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</si>
  <si>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</si>
  <si>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</si>
  <si>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</si>
  <si>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</si>
  <si>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</si>
  <si>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</si>
  <si>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</si>
  <si>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</si>
  <si>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</si>
  <si>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</si>
  <si>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</si>
  <si>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</si>
  <si>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</si>
  <si>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</si>
  <si>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</si>
  <si>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</si>
  <si>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</si>
  <si>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</si>
  <si>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</si>
  <si>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</si>
  <si>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</si>
  <si>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</si>
  <si>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</si>
  <si>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</si>
  <si>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</si>
  <si>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</si>
  <si>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</si>
  <si>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</si>
  <si>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</si>
  <si>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</si>
  <si>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</si>
  <si>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</si>
  <si>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</si>
  <si>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</si>
  <si>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</si>
  <si>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</si>
  <si>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</si>
  <si>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</si>
  <si>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</si>
  <si>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</si>
  <si>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</si>
  <si>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</si>
  <si>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</si>
  <si>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</si>
  <si>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</si>
  <si>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</si>
  <si>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</si>
  <si>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</si>
  <si>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</si>
  <si>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</si>
  <si>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</si>
  <si>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</si>
  <si>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</si>
  <si>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</si>
  <si>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</si>
  <si>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</si>
  <si>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</si>
  <si>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</si>
  <si>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</si>
  <si>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</si>
  <si>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</si>
  <si>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</si>
  <si>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</si>
  <si>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</si>
  <si>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</si>
  <si>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</si>
  <si>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</si>
  <si>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</si>
  <si>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</si>
  <si>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</si>
  <si>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</si>
  <si>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</si>
  <si>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</si>
  <si>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</si>
  <si>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</si>
  <si>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</si>
  <si>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</si>
  <si>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</si>
  <si>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</si>
  <si>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</si>
  <si>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</si>
  <si>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</si>
  <si>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</si>
  <si>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</si>
  <si>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</si>
  <si>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</si>
  <si>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</si>
  <si>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</si>
  <si>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</si>
  <si>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</si>
  <si>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</si>
  <si>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</si>
  <si>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</si>
  <si>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</si>
  <si>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</si>
  <si>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</si>
  <si>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</si>
  <si>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</si>
  <si>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</si>
  <si>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</si>
  <si>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</si>
  <si>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</si>
  <si>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</si>
  <si>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</si>
  <si>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</si>
  <si>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</si>
  <si>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</si>
  <si>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</si>
  <si>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</si>
  <si>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</si>
  <si>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</si>
  <si>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</si>
  <si>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</si>
  <si>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</si>
  <si>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</si>
  <si>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</si>
  <si>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</si>
  <si>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</si>
  <si>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</si>
  <si>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</si>
  <si>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</si>
  <si>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</si>
  <si>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</si>
  <si>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</si>
  <si>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</si>
  <si>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</si>
  <si>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</si>
  <si>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</si>
  <si>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</si>
  <si>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</si>
  <si>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</si>
  <si>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</si>
  <si>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</si>
  <si>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</si>
  <si>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</si>
  <si>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</si>
  <si>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</si>
  <si>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</si>
  <si>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</si>
  <si>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</si>
  <si>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</si>
  <si>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</si>
  <si>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</si>
  <si>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</si>
  <si>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</si>
  <si>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</si>
  <si>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</si>
  <si>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</si>
  <si>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</si>
  <si>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</si>
  <si>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</si>
  <si>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</si>
  <si>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</si>
  <si>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</si>
  <si>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</si>
  <si>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</si>
  <si>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</si>
  <si>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</si>
  <si>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</si>
  <si>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</si>
  <si>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</si>
  <si>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</si>
  <si>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</si>
  <si>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</si>
  <si>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</si>
  <si>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</si>
  <si>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</si>
  <si>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</si>
  <si>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</si>
  <si>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</si>
  <si>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</si>
  <si>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</si>
  <si>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</si>
  <si>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</si>
  <si>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</si>
  <si>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</si>
  <si>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</si>
  <si>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</si>
  <si>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</si>
  <si>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</si>
  <si>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</si>
  <si>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</si>
  <si>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</si>
  <si>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</si>
  <si>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</si>
  <si>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</si>
  <si>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</si>
  <si>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</si>
  <si>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</si>
  <si>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</si>
  <si>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</si>
  <si>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</si>
  <si>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</si>
  <si>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</si>
  <si>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</si>
  <si>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</si>
  <si>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</si>
  <si>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</si>
  <si>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</si>
  <si>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</si>
  <si>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</si>
  <si>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</si>
  <si>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</si>
  <si>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</si>
  <si>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</si>
  <si>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</si>
  <si>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</si>
  <si>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</si>
  <si>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</si>
  <si>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</si>
  <si>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</si>
  <si>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</si>
  <si>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</si>
  <si>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</si>
  <si>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</si>
  <si>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</si>
  <si>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</si>
  <si>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</si>
  <si>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</si>
  <si>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</si>
  <si>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</si>
  <si>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</si>
  <si>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</si>
  <si>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</si>
  <si>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</si>
  <si>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</si>
  <si>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</si>
  <si>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</si>
  <si>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</si>
  <si>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</si>
  <si>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</si>
  <si>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</si>
  <si>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</si>
  <si>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</si>
  <si>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</si>
  <si>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</si>
  <si>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</si>
  <si>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</si>
  <si>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</si>
  <si>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</si>
  <si>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</si>
  <si>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</si>
  <si>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</si>
  <si>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</si>
  <si>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</si>
  <si>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</si>
  <si>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</si>
  <si>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</si>
  <si>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</si>
  <si>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</si>
  <si>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</si>
  <si>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</si>
  <si>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</si>
  <si>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</si>
  <si>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</si>
  <si>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</si>
  <si>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</si>
  <si>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</si>
  <si>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</si>
  <si>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</si>
  <si>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</si>
  <si>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</si>
  <si>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</si>
  <si>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</si>
  <si>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</si>
  <si>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</si>
  <si>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</si>
  <si>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</si>
  <si>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</si>
  <si>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</si>
  <si>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</si>
  <si>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</si>
  <si>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</si>
  <si>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</si>
  <si>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</si>
  <si>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</si>
  <si>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</si>
  <si>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</si>
  <si>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</si>
  <si>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</si>
  <si>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</si>
  <si>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</si>
  <si>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</si>
  <si>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</si>
  <si>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</si>
  <si>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</si>
  <si>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</si>
  <si>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</si>
  <si>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</si>
  <si>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</si>
  <si>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</si>
  <si>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</si>
  <si>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</si>
  <si>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</si>
  <si>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</si>
  <si>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</si>
  <si>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</si>
  <si>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</si>
  <si>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</si>
  <si>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</si>
  <si>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</si>
  <si>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</si>
  <si>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</si>
  <si>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</si>
  <si>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</si>
  <si>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</si>
  <si>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</si>
  <si>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</si>
  <si>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</si>
  <si>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</si>
  <si>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</si>
  <si>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</si>
  <si>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</si>
  <si>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</si>
  <si>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</si>
  <si>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</si>
  <si>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</si>
  <si>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</si>
  <si>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</si>
  <si>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</si>
  <si>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</si>
  <si>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</si>
  <si>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</si>
  <si>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</si>
  <si>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</si>
  <si>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</si>
  <si>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</si>
  <si>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</si>
  <si>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</si>
  <si>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</si>
  <si>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</si>
  <si>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</si>
  <si>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</si>
  <si>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</si>
  <si>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</si>
  <si>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</si>
  <si>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</si>
  <si>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</si>
  <si>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</si>
  <si>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</si>
  <si>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</si>
  <si>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</si>
  <si>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</si>
  <si>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</si>
  <si>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</si>
  <si>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</si>
  <si>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</si>
  <si>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</si>
  <si>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</si>
  <si>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</si>
  <si>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</si>
  <si>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</si>
  <si>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</si>
  <si>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</si>
  <si>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</si>
  <si>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</si>
  <si>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</si>
  <si>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</si>
  <si>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</si>
  <si>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</si>
  <si>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</si>
  <si>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</si>
  <si>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</si>
  <si>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</si>
  <si>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</si>
  <si>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</si>
  <si>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</si>
  <si>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</si>
  <si>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</si>
  <si>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</si>
  <si>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</si>
  <si>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</si>
  <si>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</si>
  <si>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</si>
  <si>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</si>
  <si>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</si>
  <si>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</si>
  <si>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</si>
  <si>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</si>
  <si>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</si>
  <si>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</si>
  <si>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</si>
  <si>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</si>
  <si>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</si>
  <si>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</si>
  <si>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</si>
  <si>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</si>
  <si>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</si>
  <si>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</si>
  <si>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</si>
  <si>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</si>
  <si>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</si>
  <si>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</si>
  <si>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</si>
  <si>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</si>
  <si>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</si>
  <si>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</si>
  <si>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</si>
  <si>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</si>
  <si>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</si>
  <si>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</si>
  <si>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</si>
  <si>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</si>
  <si>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</si>
  <si>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</si>
  <si>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</si>
  <si>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</si>
  <si>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</si>
  <si>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</si>
  <si>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</si>
  <si>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</si>
  <si>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</si>
  <si>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</si>
  <si>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</si>
  <si>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</si>
  <si>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</si>
  <si>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</si>
  <si>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</si>
  <si>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</si>
  <si>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</si>
  <si>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</si>
  <si>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</si>
  <si>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</si>
  <si>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</si>
  <si>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</si>
  <si>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</si>
  <si>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</si>
  <si>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</si>
  <si>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</si>
  <si>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</si>
  <si>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</si>
  <si>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</si>
  <si>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</si>
  <si>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</si>
  <si>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</si>
  <si>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</si>
  <si>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</si>
  <si>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</si>
  <si>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</si>
  <si>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</si>
  <si>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</si>
  <si>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</si>
  <si>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</si>
  <si>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</si>
  <si>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</si>
  <si>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</si>
  <si>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</si>
  <si>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</si>
  <si>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</si>
  <si>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</si>
  <si>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</si>
  <si>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</si>
  <si>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</si>
  <si>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</si>
  <si>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</si>
  <si>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</si>
  <si>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</si>
  <si>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</si>
  <si>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</si>
  <si>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</si>
  <si>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</si>
  <si>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</si>
  <si>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</si>
  <si>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</si>
  <si>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</si>
  <si>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</si>
  <si>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</si>
  <si>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</si>
  <si>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</si>
  <si>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</si>
  <si>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</si>
  <si>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</si>
  <si>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</si>
  <si>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</si>
  <si>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</si>
  <si>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</si>
  <si>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</si>
  <si>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</si>
  <si>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</si>
  <si>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</si>
  <si>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</si>
  <si>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</si>
  <si>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</si>
  <si>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</si>
  <si>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</si>
  <si>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</si>
  <si>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</si>
  <si>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</si>
  <si>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</si>
  <si>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</si>
  <si>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</si>
  <si>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</si>
  <si>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</si>
  <si>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</si>
  <si>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</si>
  <si>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</si>
  <si>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</si>
  <si>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</si>
  <si>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</si>
  <si>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</si>
  <si>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</si>
  <si>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</si>
  <si>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</si>
  <si>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</si>
  <si>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</si>
  <si>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</si>
  <si>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</si>
  <si>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</si>
  <si>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</si>
  <si>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</si>
  <si>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</si>
  <si>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</si>
  <si>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</si>
  <si>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</si>
  <si>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</si>
  <si>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</si>
  <si>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</si>
  <si>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</si>
  <si>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</si>
  <si>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</si>
  <si>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</si>
  <si>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</si>
  <si>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</si>
  <si>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</si>
  <si>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</si>
  <si>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</si>
  <si>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</si>
  <si>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</si>
  <si>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</si>
  <si>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</si>
  <si>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</si>
  <si>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</si>
  <si>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</si>
  <si>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</si>
  <si>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</si>
  <si>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</si>
  <si>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</si>
  <si>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</si>
  <si>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</si>
  <si>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</si>
  <si>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</si>
  <si>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</si>
  <si>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</si>
  <si>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</si>
  <si>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</si>
  <si>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</si>
  <si>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</si>
  <si>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</si>
  <si>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</si>
  <si>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</si>
  <si>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</si>
  <si>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</si>
  <si>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</si>
  <si>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</si>
  <si>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</si>
  <si>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</si>
  <si>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</si>
  <si>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</si>
  <si>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</si>
  <si>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</si>
  <si>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</si>
  <si>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</si>
  <si>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</si>
  <si>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</si>
  <si>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</si>
  <si>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</si>
  <si>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</si>
  <si>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</si>
  <si>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</si>
  <si>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</si>
  <si>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</si>
  <si>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</si>
  <si>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</si>
  <si>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</si>
  <si>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</si>
  <si>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</si>
  <si>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</si>
  <si>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</si>
  <si>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</si>
  <si>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</si>
  <si>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</si>
  <si>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</si>
  <si>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</si>
  <si>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</si>
  <si>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</si>
  <si>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</si>
  <si>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</si>
  <si>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</si>
  <si>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</si>
  <si>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</si>
  <si>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</si>
  <si>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</si>
  <si>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</si>
  <si>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</si>
  <si>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</si>
  <si>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</si>
  <si>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</si>
  <si>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</si>
  <si>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</si>
  <si>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</si>
  <si>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</si>
  <si>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</si>
  <si>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</si>
  <si>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</si>
  <si>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</si>
  <si>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</si>
  <si>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</si>
  <si>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</si>
  <si>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</si>
  <si>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</si>
  <si>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</si>
  <si>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</si>
  <si>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</si>
  <si>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</si>
  <si>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</si>
  <si>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</si>
  <si>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</si>
  <si>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</si>
  <si>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</si>
  <si>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</si>
  <si>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</si>
  <si>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</si>
  <si>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</si>
  <si>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</si>
  <si>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</si>
  <si>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</si>
  <si>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</si>
  <si>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</si>
  <si>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</si>
  <si>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</si>
  <si>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</si>
  <si>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</si>
  <si>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</si>
  <si>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</si>
  <si>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</si>
  <si>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</si>
  <si>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</si>
  <si>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</si>
  <si>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</si>
  <si>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</si>
  <si>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</si>
  <si>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</si>
  <si>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</si>
  <si>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</si>
  <si>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</si>
  <si>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</si>
  <si>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</si>
  <si>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</si>
  <si>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</si>
  <si>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</si>
  <si>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</si>
  <si>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</si>
  <si>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</si>
  <si>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</si>
  <si>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</si>
  <si>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</si>
  <si>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</si>
  <si>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</si>
  <si>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</si>
  <si>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</si>
  <si>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</si>
  <si>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</si>
  <si>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</si>
  <si>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</si>
  <si>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</si>
  <si>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</si>
  <si>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</si>
  <si>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</si>
  <si>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</si>
  <si>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</si>
  <si>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</si>
  <si>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</si>
  <si>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</si>
  <si>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</si>
  <si>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</si>
  <si>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</si>
  <si>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</si>
  <si>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</si>
  <si>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</si>
  <si>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</si>
  <si>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</si>
  <si>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</si>
  <si>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</si>
  <si>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</si>
  <si>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</si>
  <si>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</si>
  <si>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</si>
  <si>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</si>
  <si>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</si>
  <si>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</si>
  <si>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</si>
  <si>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</si>
  <si>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</si>
  <si>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</si>
  <si>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</si>
  <si>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</si>
  <si>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</si>
  <si>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</si>
  <si>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</si>
  <si>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</si>
  <si>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</si>
  <si>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</si>
  <si>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</si>
  <si>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</si>
  <si>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</si>
  <si>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</si>
  <si>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</si>
  <si>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</si>
  <si>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</si>
  <si>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</si>
  <si>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</si>
  <si>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</si>
  <si>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</si>
  <si>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</si>
  <si>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</si>
  <si>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</si>
  <si>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</si>
  <si>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</si>
  <si>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</si>
  <si>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</si>
  <si>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</si>
  <si>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</si>
  <si>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</si>
  <si>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</si>
  <si>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</si>
  <si>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</si>
  <si>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</si>
  <si>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</si>
  <si>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</si>
  <si>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</si>
  <si>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</si>
  <si>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</si>
  <si>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</si>
  <si>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</si>
  <si>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</si>
  <si>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</si>
  <si>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</si>
  <si>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</si>
  <si>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</si>
  <si>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</si>
  <si>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</si>
  <si>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</si>
  <si>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</si>
  <si>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</si>
  <si>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</si>
  <si>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</si>
  <si>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</si>
  <si>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</si>
  <si>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</si>
  <si>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</si>
  <si>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</si>
  <si>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</si>
  <si>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</si>
  <si>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</si>
  <si>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</si>
  <si>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</si>
  <si>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</si>
  <si>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</si>
  <si>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</si>
  <si>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</si>
  <si>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</si>
  <si>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</si>
  <si>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</si>
  <si>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</si>
  <si>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</si>
  <si>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</si>
  <si>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</si>
  <si>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</si>
  <si>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</si>
  <si>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</si>
  <si>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</si>
  <si>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</si>
  <si>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</si>
  <si>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</si>
  <si>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</si>
  <si>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</si>
  <si>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</si>
  <si>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</si>
  <si>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</si>
  <si>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</si>
  <si>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</si>
  <si>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</si>
  <si>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</si>
  <si>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</si>
  <si>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</si>
  <si>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</si>
  <si>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</si>
  <si>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</si>
  <si>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</si>
  <si>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</si>
  <si>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</si>
  <si>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</si>
  <si>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</si>
  <si>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</si>
  <si>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</si>
  <si>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</si>
  <si>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</si>
  <si>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</si>
  <si>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</si>
  <si>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</si>
  <si>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</si>
  <si>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</si>
  <si>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</si>
  <si>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</si>
  <si>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</si>
  <si>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</si>
  <si>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</si>
  <si>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</si>
  <si>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</si>
  <si>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</si>
  <si>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</si>
  <si>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</si>
  <si>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</si>
  <si>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</si>
  <si>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</si>
  <si>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</si>
  <si>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</si>
  <si>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</si>
  <si>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</si>
  <si>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</si>
  <si>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</si>
  <si>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</si>
  <si>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</si>
  <si>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</si>
  <si>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</si>
  <si>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</si>
  <si>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</si>
  <si>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</si>
  <si>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</si>
  <si>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</si>
  <si>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</si>
  <si>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</si>
  <si>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</si>
  <si>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</si>
  <si>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</si>
  <si>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</si>
  <si>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</si>
  <si>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</si>
  <si>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</si>
  <si>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</si>
  <si>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</si>
  <si>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</si>
  <si>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</si>
  <si>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</si>
  <si>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</si>
  <si>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</si>
  <si>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</si>
  <si>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</si>
  <si>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</si>
  <si>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</si>
  <si>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</si>
  <si>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</si>
  <si>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</si>
  <si>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</si>
  <si>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</si>
  <si>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</si>
  <si>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</si>
  <si>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</si>
  <si>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</si>
  <si>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</si>
  <si>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</si>
  <si>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</si>
  <si>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</si>
  <si>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</si>
  <si>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</si>
  <si>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</si>
  <si>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</si>
  <si>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</si>
  <si>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</si>
  <si>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</si>
  <si>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</si>
  <si>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</si>
  <si>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</si>
  <si>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</si>
  <si>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</si>
  <si>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</si>
  <si>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</si>
  <si>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</si>
  <si>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</si>
  <si>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</si>
  <si>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</si>
  <si>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</si>
  <si>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</si>
  <si>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</si>
  <si>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</si>
  <si>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</si>
  <si>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</si>
  <si>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</si>
  <si>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</si>
  <si>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</si>
  <si>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</si>
  <si>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</si>
  <si>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</si>
  <si>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</si>
  <si>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</si>
  <si>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</si>
  <si>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</si>
  <si>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</si>
  <si>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</si>
  <si>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</si>
  <si>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</si>
  <si>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</si>
  <si>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</si>
  <si>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</si>
  <si>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</si>
  <si>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</si>
  <si>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</si>
  <si>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</si>
  <si>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</si>
  <si>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</si>
  <si>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</si>
  <si>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</si>
  <si>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</si>
  <si>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</si>
  <si>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</si>
  <si>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</si>
  <si>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</si>
  <si>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</si>
  <si>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</si>
  <si>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</si>
  <si>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</si>
  <si>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</si>
  <si>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</si>
  <si>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</si>
  <si>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</si>
  <si>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</si>
  <si>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</si>
  <si>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</si>
  <si>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</si>
  <si>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</si>
  <si>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</si>
  <si>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</si>
  <si>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</si>
  <si>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</si>
  <si>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</si>
  <si>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</si>
  <si>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</si>
  <si>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</si>
  <si>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</si>
  <si>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</si>
  <si>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</si>
  <si>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</si>
  <si>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</si>
  <si>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</si>
  <si>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</si>
  <si>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</si>
  <si>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</si>
  <si>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</si>
  <si>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</si>
  <si>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</si>
  <si>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</si>
  <si>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</si>
  <si>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</si>
  <si>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</si>
  <si>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</si>
  <si>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</si>
  <si>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</si>
  <si>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</si>
  <si>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</si>
  <si>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</si>
  <si>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</si>
  <si>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</si>
  <si>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</si>
  <si>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</si>
  <si>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</si>
  <si>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</si>
  <si>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</si>
  <si>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</si>
  <si>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</si>
  <si>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</si>
  <si>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</si>
  <si>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</si>
  <si>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</si>
  <si>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</si>
  <si>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</si>
  <si>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</si>
  <si>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</si>
  <si>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</si>
  <si>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</si>
  <si>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</si>
  <si>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</si>
  <si>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</si>
  <si>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</si>
  <si>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</si>
  <si>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</si>
  <si>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</si>
  <si>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</si>
  <si>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</si>
  <si>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</si>
  <si>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</si>
  <si>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</si>
  <si>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</si>
  <si>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</si>
  <si>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</si>
  <si>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</si>
  <si>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</si>
  <si>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</si>
  <si>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</si>
  <si>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</si>
  <si>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</si>
  <si>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</si>
  <si>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</si>
  <si>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</si>
  <si>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</si>
  <si>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</si>
  <si>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</si>
  <si>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</si>
  <si>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</si>
  <si>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</si>
  <si>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</si>
  <si>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</si>
  <si>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</si>
  <si>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</si>
  <si>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</si>
  <si>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</si>
  <si>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</si>
  <si>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</si>
  <si>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</si>
  <si>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</si>
  <si>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</si>
  <si>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</si>
  <si>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</si>
  <si>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</si>
  <si>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</si>
  <si>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</si>
  <si>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</si>
  <si>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</si>
  <si>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</si>
  <si>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</si>
  <si>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</si>
  <si>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</si>
  <si>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</si>
  <si>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</si>
  <si>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</si>
  <si>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</si>
  <si>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</si>
  <si>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</si>
  <si>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</si>
  <si>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</si>
  <si>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</si>
  <si>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</si>
  <si>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</si>
  <si>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</si>
  <si>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</si>
  <si>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</si>
  <si>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</si>
  <si>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</si>
  <si>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</si>
  <si>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</si>
  <si>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</si>
  <si>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</si>
  <si>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</si>
  <si>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</si>
  <si>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</si>
  <si>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</si>
  <si>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</si>
  <si>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</si>
  <si>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</si>
  <si>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</si>
  <si>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</si>
  <si>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</si>
  <si>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</si>
  <si>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</si>
  <si>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</si>
  <si>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</si>
  <si>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</si>
  <si>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</si>
  <si>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</si>
  <si>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</si>
  <si>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</si>
  <si>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</si>
  <si>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</si>
  <si>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</si>
  <si>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</si>
  <si>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</si>
  <si>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</si>
  <si>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</si>
  <si>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</si>
  <si>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</si>
  <si>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</si>
  <si>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</si>
  <si>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</si>
  <si>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</si>
  <si>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</si>
  <si>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</si>
  <si>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</si>
  <si>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</si>
  <si>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</si>
  <si>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</si>
  <si>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</si>
  <si>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</si>
  <si>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</si>
  <si>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</si>
  <si>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</si>
  <si>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</si>
  <si>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</si>
  <si>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</si>
  <si>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</si>
  <si>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</si>
  <si>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</si>
  <si>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</si>
  <si>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</si>
  <si>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</si>
  <si>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</si>
  <si>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</si>
  <si>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</si>
  <si>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</si>
  <si>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</si>
  <si>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</si>
  <si>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</si>
  <si>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</si>
  <si>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</si>
  <si>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</si>
  <si>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</si>
  <si>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</si>
  <si>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</si>
  <si>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</si>
  <si>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</si>
  <si>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</si>
  <si>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</si>
  <si>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</si>
  <si>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</si>
  <si>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</si>
  <si>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</si>
  <si>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</si>
  <si>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</si>
  <si>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</si>
  <si>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</si>
  <si>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</si>
  <si>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</si>
  <si>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</si>
  <si>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</si>
  <si>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</si>
  <si>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</si>
  <si>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</si>
  <si>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</si>
  <si>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</si>
  <si>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</si>
  <si>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</si>
  <si>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</si>
  <si>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</si>
  <si>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</si>
  <si>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</si>
  <si>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</si>
  <si>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</si>
  <si>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</si>
  <si>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</si>
  <si>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</si>
  <si>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</si>
  <si>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</si>
  <si>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</si>
  <si>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</si>
  <si>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</si>
  <si>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</si>
  <si>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</si>
  <si>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</si>
  <si>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</si>
  <si>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</si>
  <si>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</si>
  <si>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</si>
  <si>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</si>
  <si>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</si>
  <si>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</si>
  <si>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</si>
  <si>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</si>
  <si>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</si>
  <si>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</si>
  <si>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</si>
  <si>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</si>
  <si>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</si>
  <si>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</si>
  <si>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</si>
  <si>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</si>
  <si>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</si>
  <si>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</si>
  <si>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</si>
  <si>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</si>
  <si>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</si>
  <si>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</si>
  <si>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</si>
  <si>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</si>
  <si>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</si>
  <si>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</si>
  <si>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</si>
  <si>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</si>
  <si>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</si>
  <si>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</si>
  <si>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</si>
  <si>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</si>
  <si>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</si>
  <si>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</si>
  <si>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</si>
  <si>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</si>
  <si>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</si>
  <si>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</si>
  <si>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</si>
  <si>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</si>
  <si>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</si>
  <si>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</si>
  <si>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</si>
  <si>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</si>
  <si>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</si>
  <si>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</si>
  <si>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</si>
  <si>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</si>
  <si>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</si>
  <si>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</si>
  <si>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</si>
  <si>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</si>
  <si>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</si>
  <si>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</si>
  <si>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</si>
  <si>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</si>
  <si>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</si>
  <si>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</si>
  <si>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</si>
  <si>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</si>
  <si>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</si>
  <si>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</si>
  <si>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</si>
  <si>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</si>
  <si>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</si>
  <si>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</si>
  <si>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</si>
  <si>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</si>
  <si>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</si>
  <si>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</si>
  <si>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</si>
  <si>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</si>
  <si>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</si>
  <si>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</si>
  <si>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</si>
  <si>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</si>
  <si>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</si>
  <si>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</si>
  <si>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</si>
  <si>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</si>
  <si>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</si>
  <si>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</si>
  <si>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</si>
  <si>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</si>
  <si>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</si>
  <si>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</si>
  <si>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</si>
  <si>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</si>
  <si>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</si>
  <si>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</si>
  <si>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</si>
  <si>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</si>
  <si>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</si>
  <si>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</si>
  <si>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</si>
  <si>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</si>
  <si>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</si>
  <si>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</si>
  <si>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</si>
  <si>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</si>
  <si>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</si>
  <si>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</si>
  <si>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</si>
  <si>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</si>
  <si>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</si>
  <si>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</si>
  <si>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</si>
  <si>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</si>
  <si>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</si>
  <si>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</si>
  <si>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</si>
  <si>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</si>
  <si>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</si>
  <si>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</si>
  <si>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</si>
  <si>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</si>
  <si>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</si>
  <si>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</si>
  <si>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</si>
  <si>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</si>
  <si>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</si>
  <si>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</si>
  <si>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</si>
  <si>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</si>
  <si>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</si>
  <si>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</si>
  <si>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</si>
  <si>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</si>
  <si>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</si>
  <si>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</si>
  <si>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</si>
  <si>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</si>
  <si>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</si>
  <si>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</si>
  <si>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</si>
  <si>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</si>
  <si>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</si>
  <si>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</si>
  <si>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</si>
  <si>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</si>
  <si>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</si>
  <si>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</si>
  <si>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</si>
  <si>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</si>
  <si>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</si>
  <si>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</si>
  <si>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</si>
  <si>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</si>
  <si>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</si>
  <si>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</si>
  <si>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</si>
  <si>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</si>
  <si>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</si>
  <si>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</si>
  <si>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</si>
  <si>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</si>
  <si>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</si>
  <si>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</si>
  <si>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</si>
  <si>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</si>
  <si>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</si>
  <si>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</si>
  <si>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</si>
  <si>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</si>
  <si>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</si>
  <si>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</si>
  <si>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</si>
  <si>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</si>
  <si>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</si>
  <si>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</si>
  <si>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</si>
  <si>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</si>
  <si>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</si>
  <si>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</si>
  <si>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</si>
  <si>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</si>
  <si>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</si>
  <si>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</si>
  <si>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</si>
  <si>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</si>
  <si>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</si>
  <si>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</si>
  <si>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</si>
  <si>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</si>
  <si>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</si>
  <si>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</si>
  <si>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</si>
  <si>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</si>
  <si>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</si>
  <si>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</si>
  <si>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</si>
  <si>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</si>
  <si>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</si>
  <si>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</si>
  <si>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</si>
  <si>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</si>
  <si>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</si>
  <si>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</si>
  <si>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</si>
  <si>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</si>
  <si>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</si>
  <si>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</si>
  <si>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</si>
  <si>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</si>
  <si>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</si>
  <si>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</si>
  <si>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</si>
  <si>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</si>
  <si>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</si>
  <si>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</si>
  <si>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</si>
  <si>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</si>
  <si>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</si>
  <si>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</si>
  <si>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</si>
  <si>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</si>
  <si>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</si>
  <si>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</si>
  <si>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</si>
  <si>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</si>
  <si>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</si>
  <si>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</si>
  <si>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</si>
  <si>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</si>
  <si>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</si>
  <si>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</si>
  <si>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</si>
  <si>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</si>
  <si>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</si>
  <si>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</si>
  <si>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</si>
  <si>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</si>
  <si>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</si>
  <si>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</si>
  <si>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</si>
  <si>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</si>
  <si>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</si>
  <si>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</si>
  <si>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</si>
  <si>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</si>
  <si>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</si>
  <si>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</si>
  <si>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</si>
  <si>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</si>
  <si>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</si>
  <si>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</si>
  <si>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</si>
  <si>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</si>
  <si>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</si>
  <si>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</si>
  <si>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</si>
  <si>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</si>
  <si>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</si>
  <si>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</si>
  <si>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</si>
  <si>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</si>
  <si>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</si>
  <si>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</si>
  <si>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</si>
  <si>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</si>
  <si>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</si>
  <si>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</si>
  <si>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</si>
  <si>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</si>
  <si>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</si>
  <si>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</si>
  <si>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</si>
  <si>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</si>
  <si>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</si>
  <si>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</si>
  <si>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</si>
  <si>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</si>
  <si>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</si>
  <si>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</si>
  <si>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</si>
  <si>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</si>
  <si>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</si>
  <si>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</si>
  <si>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</si>
  <si>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</si>
  <si>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</si>
  <si>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</si>
  <si>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</si>
  <si>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</si>
  <si>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</si>
  <si>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</si>
  <si>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</si>
  <si>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</si>
  <si>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</si>
  <si>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</si>
  <si>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</si>
  <si>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</si>
  <si>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</si>
  <si>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</si>
  <si>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</si>
  <si>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</si>
  <si>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</si>
  <si>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</si>
  <si>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</si>
  <si>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</si>
  <si>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</si>
  <si>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</si>
  <si>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</si>
  <si>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</si>
  <si>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</si>
  <si>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</si>
  <si>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</si>
  <si>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</si>
  <si>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</si>
  <si>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</si>
  <si>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</si>
  <si>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</si>
  <si>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</si>
  <si>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</si>
  <si>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</si>
  <si>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</si>
  <si>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</si>
  <si>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</si>
  <si>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</si>
  <si>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</si>
  <si>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</si>
  <si>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</si>
  <si>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</si>
  <si>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</si>
  <si>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</si>
  <si>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</si>
  <si>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</si>
  <si>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</si>
  <si>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</si>
  <si>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</si>
  <si>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</si>
  <si>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</si>
  <si>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</si>
  <si>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</si>
  <si>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</si>
  <si>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</si>
  <si>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</si>
  <si>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</si>
  <si>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</si>
  <si>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</si>
  <si>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</si>
  <si>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</si>
  <si>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</si>
  <si>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</si>
  <si>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</si>
  <si>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</si>
  <si>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</si>
  <si>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</si>
  <si>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</si>
  <si>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</si>
  <si>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</si>
  <si>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</si>
  <si>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</si>
  <si>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</si>
  <si>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</si>
  <si>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</si>
  <si>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</si>
  <si>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</si>
  <si>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</si>
  <si>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</si>
  <si>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</si>
  <si>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</si>
  <si>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</si>
  <si>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</si>
  <si>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</si>
  <si>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</si>
  <si>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</si>
  <si>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</si>
  <si>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</si>
  <si>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</si>
  <si>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</si>
  <si>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</si>
  <si>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</si>
  <si>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</si>
  <si>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</si>
  <si>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</si>
  <si>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</si>
  <si>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</si>
  <si>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</si>
  <si>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</si>
  <si>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</si>
  <si>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</si>
  <si>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</si>
  <si>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</si>
  <si>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</si>
  <si>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</si>
  <si>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</si>
  <si>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</si>
  <si>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</si>
  <si>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</si>
  <si>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</si>
  <si>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</si>
  <si>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</si>
  <si>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</si>
  <si>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</si>
  <si>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</si>
  <si>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</si>
  <si>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</si>
  <si>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</si>
  <si>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</si>
  <si>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</si>
  <si>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</si>
  <si>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</si>
  <si>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</si>
  <si>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</si>
  <si>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</si>
  <si>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</si>
  <si>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</si>
  <si>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</si>
  <si>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</si>
  <si>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</si>
  <si>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</si>
  <si>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</si>
  <si>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</si>
  <si>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</si>
  <si>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</si>
  <si>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</si>
  <si>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</si>
  <si>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</si>
  <si>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</si>
  <si>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</si>
  <si>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</si>
  <si>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</si>
  <si>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</si>
  <si>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</si>
  <si>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</si>
  <si>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</si>
  <si>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</si>
  <si>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</si>
  <si>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</si>
  <si>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</si>
  <si>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</si>
  <si>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</si>
  <si>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</si>
  <si>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</si>
  <si>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</si>
  <si>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</si>
  <si>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</si>
  <si>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</si>
  <si>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</si>
  <si>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</si>
  <si>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</si>
  <si>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</si>
  <si>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</si>
  <si>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</si>
  <si>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</si>
  <si>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</si>
  <si>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</si>
  <si>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</si>
  <si>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</si>
  <si>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</si>
  <si>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</si>
  <si>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</si>
  <si>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</si>
  <si>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</si>
  <si>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</si>
  <si>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</si>
  <si>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</si>
  <si>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</si>
  <si>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</si>
  <si>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</si>
  <si>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</si>
  <si>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</si>
  <si>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</si>
  <si>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</si>
  <si>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</si>
  <si>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</si>
  <si>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</si>
  <si>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</si>
  <si>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</si>
  <si>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</si>
  <si>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</si>
  <si>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</si>
  <si>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</si>
  <si>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</si>
  <si>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</si>
  <si>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</si>
  <si>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</si>
  <si>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</si>
  <si>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</si>
  <si>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</si>
  <si>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</si>
  <si>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</si>
  <si>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</si>
  <si>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</si>
  <si>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</si>
  <si>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</si>
  <si>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</si>
  <si>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</si>
  <si>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</si>
  <si>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</si>
  <si>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</si>
  <si>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</si>
  <si>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</si>
  <si>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</si>
  <si>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</si>
  <si>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</si>
  <si>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</si>
  <si>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</si>
  <si>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</si>
  <si>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</si>
  <si>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</si>
  <si>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</si>
  <si>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</si>
  <si>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</si>
  <si>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</si>
  <si>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</si>
  <si>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</si>
  <si>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</si>
  <si>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</si>
  <si>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</si>
  <si>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</si>
  <si>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</si>
  <si>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</si>
  <si>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</si>
  <si>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</si>
  <si>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</si>
  <si>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</si>
  <si>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</si>
  <si>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</si>
  <si>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</si>
  <si>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</si>
  <si>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</si>
  <si>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</si>
  <si>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</si>
  <si>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</si>
  <si>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</si>
  <si>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</si>
  <si>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</si>
  <si>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</si>
  <si>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</si>
  <si>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</si>
  <si>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</si>
  <si>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</si>
  <si>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</si>
  <si>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</si>
  <si>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</si>
  <si>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</si>
  <si>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</si>
  <si>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</si>
  <si>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</si>
  <si>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</si>
  <si>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</si>
  <si>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</si>
  <si>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</si>
  <si>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</si>
  <si>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</si>
  <si>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</si>
  <si>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</si>
  <si>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</si>
  <si>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</si>
  <si>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</si>
  <si>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</si>
  <si>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</si>
  <si>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</si>
  <si>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</si>
  <si>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</si>
  <si>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</si>
  <si>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</si>
  <si>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</si>
  <si>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</si>
  <si>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</si>
  <si>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</si>
  <si>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</si>
  <si>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</si>
  <si>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</si>
  <si>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</si>
  <si>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</si>
  <si>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</si>
  <si>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</si>
  <si>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</si>
  <si>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</si>
  <si>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</si>
  <si>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</si>
  <si>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</si>
  <si>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</si>
  <si>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</si>
  <si>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</si>
  <si>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</si>
  <si>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</si>
  <si>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</si>
  <si>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</si>
  <si>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</si>
  <si>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</si>
  <si>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</si>
  <si>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</si>
  <si>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</si>
  <si>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</si>
  <si>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</si>
  <si>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</si>
  <si>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</si>
  <si>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</si>
  <si>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</si>
  <si>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</si>
  <si>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</si>
  <si>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</si>
  <si>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</si>
  <si>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</si>
  <si>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</si>
  <si>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</si>
  <si>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</si>
  <si>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</si>
  <si>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</si>
  <si>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</si>
  <si>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</si>
  <si>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</si>
  <si>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</si>
  <si>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</si>
  <si>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</si>
  <si>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</si>
  <si>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</si>
  <si>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</si>
  <si>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</si>
  <si>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</si>
  <si>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</si>
  <si>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</si>
  <si>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</si>
  <si>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</si>
  <si>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</si>
  <si>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</si>
  <si>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</si>
  <si>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</si>
  <si>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</si>
  <si>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</si>
  <si>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</si>
  <si>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</si>
  <si>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</si>
  <si>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</si>
  <si>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</si>
  <si>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</si>
  <si>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</si>
  <si>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</si>
  <si>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</si>
  <si>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</si>
  <si>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</si>
  <si>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</si>
  <si>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</si>
  <si>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</si>
  <si>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</si>
  <si>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</si>
  <si>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</si>
  <si>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</si>
  <si>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</si>
  <si>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</si>
  <si>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</si>
  <si>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</si>
  <si>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</si>
  <si>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</si>
  <si>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</si>
  <si>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</si>
  <si>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</si>
  <si>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</si>
  <si>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</si>
  <si>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</si>
  <si>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</si>
  <si>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</si>
  <si>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</si>
  <si>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</si>
  <si>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</si>
  <si>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</si>
  <si>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</si>
  <si>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</si>
  <si>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</si>
  <si>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</si>
  <si>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</si>
  <si>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</si>
  <si>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</si>
  <si>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</si>
  <si>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</si>
  <si>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</si>
  <si>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</si>
  <si>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</si>
  <si>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</si>
  <si>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</si>
  <si>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</si>
  <si>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</si>
  <si>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</si>
  <si>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</si>
  <si>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</si>
  <si>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</si>
  <si>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</si>
  <si>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</si>
  <si>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</si>
  <si>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</si>
  <si>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</si>
  <si>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</si>
  <si>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</si>
  <si>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</si>
  <si>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</si>
  <si>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</si>
  <si>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</si>
  <si>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</si>
  <si>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</si>
  <si>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</si>
  <si>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</si>
  <si>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</si>
  <si>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</si>
  <si>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</si>
  <si>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</si>
  <si>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</si>
  <si>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</si>
  <si>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</si>
  <si>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</si>
  <si>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</si>
  <si>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</si>
  <si>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</si>
  <si>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</si>
  <si>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</si>
  <si>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</si>
  <si>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</si>
  <si>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</si>
  <si>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</si>
  <si>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</si>
  <si>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</si>
  <si>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</si>
  <si>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</si>
  <si>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</si>
  <si>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</si>
  <si>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</si>
  <si>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</si>
  <si>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</si>
  <si>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</si>
  <si>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</si>
  <si>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</si>
  <si>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</si>
  <si>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</si>
  <si>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</si>
  <si>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</si>
  <si>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</si>
  <si>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</si>
  <si>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</si>
  <si>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</si>
  <si>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</si>
  <si>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</si>
  <si>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</si>
  <si>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</si>
  <si>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</si>
  <si>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</si>
  <si>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</si>
  <si>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</si>
  <si>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</si>
  <si>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</si>
  <si>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</si>
  <si>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</si>
  <si>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</si>
  <si>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</si>
  <si>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</si>
  <si>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</si>
  <si>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</si>
  <si>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</si>
  <si>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</si>
  <si>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</si>
  <si>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</si>
  <si>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</si>
  <si>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</si>
  <si>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</si>
  <si>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</si>
  <si>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</si>
  <si>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</si>
  <si>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</si>
  <si>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</si>
  <si>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</si>
  <si>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</si>
  <si>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</si>
  <si>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</si>
  <si>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</si>
  <si>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</si>
  <si>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</si>
  <si>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</si>
  <si>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</si>
  <si>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</si>
  <si>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</si>
  <si>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</si>
  <si>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</si>
  <si>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</si>
  <si>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</si>
  <si>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</si>
  <si>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</si>
  <si>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</si>
  <si>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</si>
  <si>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</si>
  <si>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</si>
  <si>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</si>
  <si>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</si>
  <si>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</si>
  <si>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</si>
  <si>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</si>
  <si>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</si>
  <si>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</si>
  <si>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</si>
  <si>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</si>
  <si>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</si>
  <si>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</si>
  <si>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</si>
  <si>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</si>
  <si>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</si>
  <si>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</si>
  <si>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</si>
  <si>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</si>
  <si>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</si>
  <si>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</si>
  <si>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</si>
  <si>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</si>
  <si>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</si>
  <si>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</si>
  <si>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</si>
  <si>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</si>
  <si>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</si>
  <si>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</si>
  <si>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</si>
  <si>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</si>
  <si>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</si>
  <si>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</si>
  <si>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</si>
  <si>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</si>
  <si>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</si>
  <si>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</si>
  <si>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</si>
  <si>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</si>
  <si>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</si>
  <si>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</si>
  <si>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</si>
  <si>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</si>
  <si>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</si>
  <si>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</si>
  <si>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</si>
  <si>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</si>
  <si>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</si>
  <si>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</si>
  <si>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</si>
  <si>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</si>
  <si>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</si>
  <si>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</si>
  <si>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</si>
  <si>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</si>
  <si>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</si>
  <si>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</si>
  <si>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</si>
  <si>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</si>
  <si>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</si>
  <si>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</si>
  <si>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</si>
  <si>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</si>
  <si>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</si>
  <si>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</si>
  <si>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</si>
  <si>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</si>
  <si>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</si>
  <si>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</si>
  <si>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</si>
  <si>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</si>
  <si>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</si>
  <si>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</si>
  <si>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</si>
  <si>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</si>
  <si>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</si>
  <si>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</si>
  <si>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</si>
  <si>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</si>
  <si>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</si>
  <si>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</si>
  <si>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</si>
  <si>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</si>
  <si>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</si>
  <si>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</si>
  <si>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</si>
  <si>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</si>
  <si>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</si>
  <si>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</si>
  <si>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</si>
  <si>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</si>
  <si>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</si>
  <si>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</si>
  <si>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</si>
  <si>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</si>
  <si>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</si>
  <si>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</si>
  <si>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</si>
  <si>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</si>
  <si>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</si>
  <si>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</si>
  <si>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</si>
  <si>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</si>
  <si>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</si>
  <si>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</si>
  <si>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</si>
  <si>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</si>
  <si>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</si>
  <si>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</si>
  <si>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</si>
  <si>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</si>
  <si>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</si>
  <si>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</si>
  <si>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</si>
  <si>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</si>
  <si>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</si>
  <si>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</si>
  <si>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</si>
  <si>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</si>
  <si>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</si>
  <si>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</si>
  <si>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</si>
  <si>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</si>
  <si>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</si>
  <si>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</si>
  <si>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</si>
  <si>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</si>
  <si>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</si>
  <si>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</si>
  <si>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</si>
  <si>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</si>
  <si>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</si>
  <si>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</si>
  <si>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</si>
  <si>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</si>
  <si>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</si>
  <si>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</si>
  <si>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</si>
  <si>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</si>
  <si>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</si>
  <si>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</si>
  <si>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</si>
  <si>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</si>
  <si>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</si>
  <si>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</si>
  <si>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</si>
  <si>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</si>
  <si>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</si>
  <si>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</si>
  <si>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</si>
  <si>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</si>
  <si>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</si>
  <si>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</si>
  <si>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</si>
  <si>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</si>
  <si>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</si>
  <si>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</si>
  <si>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</si>
  <si>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</si>
  <si>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</si>
  <si>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</si>
  <si>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</si>
  <si>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</si>
  <si>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</si>
  <si>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</si>
  <si>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</si>
  <si>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</si>
  <si>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</si>
  <si>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</si>
  <si>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</si>
  <si>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</si>
  <si>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</si>
  <si>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</si>
  <si>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</si>
  <si>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</si>
  <si>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</si>
  <si>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</si>
  <si>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</si>
  <si>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</si>
  <si>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</si>
  <si>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</si>
  <si>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</si>
  <si>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</si>
  <si>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</si>
  <si>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</si>
  <si>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</si>
  <si>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</si>
  <si>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</si>
  <si>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</si>
  <si>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</si>
  <si>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</si>
  <si>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</si>
  <si>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</si>
  <si>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</si>
  <si>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</si>
  <si>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</si>
  <si>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</si>
  <si>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</si>
  <si>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</si>
  <si>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</si>
  <si>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</si>
  <si>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</si>
  <si>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</si>
  <si>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</si>
  <si>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</si>
  <si>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</si>
  <si>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</si>
  <si>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</si>
  <si>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</si>
  <si>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</si>
  <si>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</si>
  <si>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</si>
  <si>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</si>
  <si>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</si>
  <si>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</si>
  <si>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</si>
  <si>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</si>
  <si>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</si>
  <si>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</si>
  <si>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</si>
  <si>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</si>
  <si>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</si>
  <si>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</si>
  <si>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</si>
  <si>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</si>
  <si>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</si>
  <si>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</si>
  <si>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</si>
  <si>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</si>
  <si>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</si>
  <si>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</si>
  <si>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</si>
  <si>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</si>
  <si>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</si>
  <si>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</si>
  <si>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</si>
  <si>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</si>
  <si>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</si>
  <si>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</si>
  <si>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</si>
  <si>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</si>
  <si>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</si>
  <si>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</si>
  <si>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</si>
  <si>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</si>
  <si>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</si>
  <si>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</si>
  <si>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</si>
  <si>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</si>
  <si>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</si>
  <si>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</si>
  <si>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</si>
  <si>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</si>
  <si>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</si>
  <si>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</si>
  <si>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</si>
  <si>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</si>
  <si>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</si>
  <si>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</si>
  <si>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</si>
  <si>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</si>
  <si>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</si>
  <si>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</si>
  <si>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</si>
  <si>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</si>
  <si>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</si>
  <si>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</si>
  <si>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</si>
  <si>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</si>
  <si>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</si>
  <si>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</si>
  <si>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</si>
  <si>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</si>
  <si>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</si>
  <si>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</si>
  <si>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</si>
  <si>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</si>
  <si>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</si>
  <si>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</si>
  <si>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</si>
  <si>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</si>
  <si>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</si>
  <si>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</si>
  <si>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</si>
  <si>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</si>
  <si>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</si>
  <si>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</si>
  <si>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</si>
  <si>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</si>
  <si>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</si>
  <si>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</si>
  <si>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</si>
  <si>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</si>
  <si>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</si>
  <si>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</si>
  <si>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</si>
  <si>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</si>
  <si>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</si>
  <si>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</si>
  <si>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</si>
  <si>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</si>
  <si>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</si>
  <si>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</si>
  <si>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</si>
  <si>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</si>
  <si>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</si>
  <si>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</si>
  <si>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</si>
  <si>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</si>
  <si>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</si>
  <si>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</si>
  <si>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</si>
  <si>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</si>
  <si>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</si>
  <si>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</si>
  <si>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</si>
  <si>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</si>
  <si>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</si>
  <si>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</si>
  <si>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</si>
  <si>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</si>
  <si>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</si>
  <si>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</si>
  <si>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</si>
  <si>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</si>
  <si>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</si>
  <si>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</si>
  <si>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</si>
  <si>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</si>
  <si>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</si>
  <si>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</si>
  <si>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</si>
  <si>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</si>
  <si>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</si>
  <si>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</si>
  <si>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</si>
  <si>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</si>
  <si>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</si>
  <si>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</si>
  <si>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</si>
  <si>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</si>
  <si>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</si>
  <si>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</si>
  <si>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</si>
  <si>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</si>
  <si>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</si>
  <si>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</si>
  <si>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</si>
  <si>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</si>
  <si>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</si>
  <si>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</si>
  <si>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</si>
  <si>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</si>
  <si>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</si>
  <si>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</si>
  <si>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</si>
  <si>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</si>
  <si>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</si>
  <si>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</si>
  <si>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</si>
  <si>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</si>
  <si>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</si>
  <si>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</si>
  <si>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</si>
  <si>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</si>
  <si>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</si>
  <si>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</si>
  <si>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</si>
  <si>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</si>
  <si>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</si>
  <si>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</si>
  <si>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</si>
  <si>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</si>
  <si>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</si>
  <si>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</si>
  <si>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</si>
  <si>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</si>
  <si>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</si>
  <si>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</si>
  <si>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</si>
  <si>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</si>
  <si>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</si>
  <si>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</si>
  <si>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</si>
  <si>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</si>
  <si>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</si>
  <si>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</si>
  <si>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</si>
  <si>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</si>
  <si>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</si>
  <si>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</si>
  <si>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</si>
  <si>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</si>
  <si>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</si>
  <si>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</si>
  <si>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</si>
  <si>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</si>
  <si>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</si>
  <si>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</si>
  <si>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</si>
  <si>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</si>
  <si>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</si>
  <si>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</si>
  <si>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</si>
  <si>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</si>
  <si>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</si>
  <si>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</si>
  <si>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</si>
  <si>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</si>
  <si>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</si>
  <si>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</si>
  <si>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</si>
  <si>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</si>
  <si>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</si>
  <si>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</si>
  <si>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</si>
  <si>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</si>
  <si>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</si>
  <si>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</si>
  <si>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</si>
  <si>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</si>
  <si>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</si>
  <si>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</si>
  <si>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</si>
  <si>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</si>
  <si>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</si>
  <si>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</si>
  <si>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</si>
  <si>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</si>
  <si>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</si>
  <si>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</si>
  <si>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</si>
  <si>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</si>
  <si>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</si>
  <si>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</si>
  <si>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</si>
  <si>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</si>
  <si>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</si>
  <si>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</si>
  <si>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</si>
  <si>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</si>
  <si>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</si>
  <si>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</si>
  <si>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</si>
  <si>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</si>
  <si>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</si>
  <si>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</si>
  <si>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</si>
  <si>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</si>
  <si>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</si>
  <si>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</si>
  <si>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</si>
  <si>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</si>
  <si>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</si>
  <si>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</si>
  <si>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</si>
  <si>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</si>
  <si>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</si>
  <si>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</si>
  <si>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</si>
  <si>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</si>
  <si>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</si>
  <si>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</si>
  <si>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</si>
  <si>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</si>
  <si>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</si>
  <si>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</si>
  <si>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</si>
  <si>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</si>
  <si>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</si>
  <si>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</si>
  <si>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</si>
  <si>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</si>
  <si>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</si>
  <si>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</si>
  <si>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</si>
  <si>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</si>
  <si>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</si>
  <si>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</si>
  <si>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</si>
  <si>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</si>
  <si>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</si>
  <si>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</si>
  <si>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</si>
  <si>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</si>
  <si>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</si>
  <si>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</si>
  <si>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</si>
  <si>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</si>
  <si>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</si>
  <si>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</si>
  <si>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</si>
  <si>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</si>
  <si>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</si>
  <si>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</si>
  <si>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</si>
  <si>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</si>
  <si>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</si>
  <si>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</si>
  <si>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</si>
  <si>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</si>
  <si>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</si>
  <si>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</si>
  <si>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</si>
  <si>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</si>
  <si>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</si>
  <si>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</si>
  <si>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</si>
  <si>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</si>
  <si>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</si>
  <si>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</si>
  <si>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</si>
  <si>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</si>
  <si>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</si>
  <si>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</si>
  <si>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</si>
  <si>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</si>
  <si>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</si>
  <si>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</si>
  <si>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</si>
  <si>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</si>
  <si>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</si>
  <si>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</si>
  <si>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</si>
  <si>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</si>
  <si>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</si>
  <si>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</si>
  <si>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</si>
  <si>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</si>
  <si>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</si>
  <si>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</si>
  <si>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</si>
  <si>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</si>
  <si>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</si>
  <si>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</si>
  <si>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</si>
  <si>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</si>
  <si>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</si>
  <si>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</si>
  <si>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</si>
  <si>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</si>
  <si>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</si>
  <si>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</si>
  <si>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</si>
  <si>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</si>
  <si>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</si>
  <si>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</si>
  <si>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</si>
  <si>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</si>
  <si>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</si>
  <si>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</si>
  <si>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</si>
  <si>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</si>
  <si>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</si>
  <si>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</si>
  <si>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</si>
  <si>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</si>
  <si>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</si>
  <si>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</si>
  <si>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</si>
  <si>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</si>
  <si>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</si>
  <si>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</si>
  <si>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</si>
  <si>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</si>
  <si>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</si>
  <si>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</si>
  <si>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</si>
  <si>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</si>
  <si>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</si>
  <si>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</si>
  <si>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</si>
  <si>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</si>
  <si>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</si>
  <si>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</si>
  <si>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</si>
  <si>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</si>
  <si>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</si>
  <si>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</si>
  <si>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</si>
  <si>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</si>
  <si>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</si>
  <si>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</si>
  <si>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</si>
  <si>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</si>
  <si>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</si>
  <si>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</si>
  <si>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</si>
  <si>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</si>
  <si>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</si>
  <si>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</si>
  <si>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</si>
  <si>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</si>
  <si>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</si>
  <si>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</si>
  <si>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</si>
  <si>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</si>
  <si>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</si>
  <si>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</si>
  <si>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</si>
  <si>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</si>
  <si>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</si>
  <si>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</si>
  <si>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</si>
  <si>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</si>
  <si>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</si>
  <si>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</si>
  <si>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</si>
  <si>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</si>
  <si>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</si>
  <si>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</si>
  <si>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</si>
  <si>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</si>
  <si>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</si>
  <si>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</si>
  <si>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</si>
  <si>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</si>
  <si>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</si>
  <si>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</si>
  <si>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</si>
  <si>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</si>
  <si>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</si>
  <si>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</si>
  <si>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</si>
  <si>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</si>
  <si>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</si>
  <si>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</si>
  <si>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</si>
  <si>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</si>
  <si>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</si>
  <si>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</si>
  <si>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</si>
  <si>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</si>
  <si>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</si>
  <si>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</si>
  <si>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</si>
  <si>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</si>
  <si>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</si>
  <si>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</si>
  <si>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</si>
  <si>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</si>
  <si>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</si>
  <si>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</si>
  <si>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</si>
  <si>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</si>
  <si>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</si>
  <si>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</si>
  <si>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</si>
  <si>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</si>
  <si>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</si>
  <si>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</si>
  <si>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</si>
  <si>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</si>
  <si>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</si>
  <si>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</si>
  <si>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</si>
  <si>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</si>
  <si>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</si>
  <si>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</si>
  <si>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</si>
  <si>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</si>
  <si>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</si>
  <si>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</si>
  <si>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</si>
  <si>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</si>
  <si>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</si>
  <si>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</si>
  <si>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</si>
  <si>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</si>
  <si>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</si>
  <si>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</si>
  <si>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</si>
  <si>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</si>
  <si>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</si>
  <si>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</si>
  <si>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</si>
  <si>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</si>
  <si>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</si>
  <si>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</si>
  <si>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</si>
  <si>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</si>
  <si>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</si>
  <si>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</si>
  <si>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</si>
  <si>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</si>
  <si>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</si>
  <si>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</si>
  <si>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</si>
  <si>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</si>
  <si>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</si>
  <si>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</si>
  <si>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</si>
  <si>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</si>
  <si>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</si>
  <si>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</si>
  <si>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</si>
  <si>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</si>
  <si>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</si>
  <si>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</si>
  <si>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</si>
  <si>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</si>
  <si>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</si>
  <si>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</si>
  <si>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</si>
  <si>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</si>
  <si>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</si>
  <si>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</si>
  <si>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</si>
  <si>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</si>
  <si>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</si>
  <si>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</si>
  <si>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</si>
  <si>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</si>
  <si>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</si>
  <si>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</si>
  <si>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</si>
  <si>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</si>
  <si>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</si>
  <si>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</si>
  <si>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</si>
  <si>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</si>
  <si>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</si>
  <si>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</si>
  <si>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</si>
  <si>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</si>
  <si>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</si>
  <si>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</si>
  <si>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</si>
  <si>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</si>
  <si>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</si>
  <si>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</si>
  <si>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</si>
  <si>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</si>
  <si>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</si>
  <si>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</si>
  <si>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</si>
  <si>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</si>
  <si>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</si>
  <si>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</si>
  <si>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</si>
  <si>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</si>
  <si>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</si>
  <si>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</si>
  <si>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</si>
  <si>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</si>
  <si>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</si>
  <si>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</si>
  <si>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</si>
  <si>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</si>
  <si>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</si>
  <si>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</si>
  <si>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</si>
  <si>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</si>
  <si>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</si>
  <si>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</si>
  <si>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</si>
  <si>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</si>
  <si>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</si>
  <si>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</si>
  <si>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</si>
  <si>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</si>
  <si>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</si>
  <si>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</si>
  <si>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</si>
  <si>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</si>
  <si>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</si>
  <si>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</si>
  <si>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</si>
  <si>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</si>
  <si>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</si>
  <si>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</si>
  <si>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</si>
  <si>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</si>
  <si>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</si>
  <si>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</si>
  <si>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</si>
  <si>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</si>
  <si>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</si>
  <si>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</si>
  <si>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</si>
  <si>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</si>
  <si>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</si>
  <si>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</si>
  <si>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</si>
  <si>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</si>
  <si>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</si>
  <si>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</si>
  <si>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</si>
  <si>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</si>
  <si>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</si>
  <si>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</si>
  <si>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</si>
  <si>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</si>
  <si>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</si>
  <si>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</si>
  <si>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</si>
  <si>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</si>
  <si>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</si>
  <si>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</si>
  <si>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</si>
  <si>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</si>
  <si>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</si>
  <si>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</si>
  <si>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</si>
  <si>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</si>
  <si>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</si>
  <si>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</si>
  <si>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</si>
  <si>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</si>
  <si>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</si>
  <si>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</si>
  <si>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</si>
  <si>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</si>
  <si>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</si>
  <si>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</si>
  <si>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</si>
  <si>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</si>
  <si>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</si>
  <si>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</si>
  <si>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</si>
  <si>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</si>
  <si>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</si>
  <si>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</si>
  <si>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</si>
  <si>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</si>
  <si>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</si>
  <si>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</si>
  <si>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</si>
  <si>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</si>
  <si>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</si>
  <si>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</si>
  <si>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</si>
  <si>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</si>
  <si>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</si>
  <si>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</si>
  <si>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</si>
  <si>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</si>
  <si>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</si>
  <si>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</si>
  <si>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</si>
  <si>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</si>
  <si>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</si>
  <si>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</si>
  <si>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</si>
  <si>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</si>
  <si>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</si>
  <si>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</si>
  <si>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</si>
  <si>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</si>
  <si>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</si>
  <si>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</si>
  <si>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</si>
  <si>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</si>
  <si>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</si>
  <si>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</si>
  <si>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</si>
  <si>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</si>
  <si>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</si>
  <si>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</si>
  <si>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</si>
  <si>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</si>
  <si>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</si>
  <si>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</si>
  <si>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</si>
  <si>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</si>
  <si>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</si>
  <si>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</si>
  <si>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</si>
  <si>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</si>
  <si>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</si>
  <si>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</si>
  <si>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</si>
  <si>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</si>
  <si>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</si>
  <si>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</si>
  <si>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</si>
  <si>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</si>
  <si>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</si>
  <si>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</si>
  <si>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</si>
  <si>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</si>
  <si>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</si>
  <si>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</si>
  <si>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</si>
  <si>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</si>
  <si>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</si>
  <si>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</si>
  <si>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</si>
  <si>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</si>
  <si>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</si>
  <si>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</si>
  <si>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</si>
  <si>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</si>
  <si>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</si>
  <si>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</si>
  <si>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</si>
  <si>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</si>
  <si>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</si>
  <si>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</si>
  <si>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</si>
  <si>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</si>
  <si>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</si>
  <si>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</si>
  <si>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</si>
  <si>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</si>
  <si>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</si>
  <si>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</si>
  <si>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</si>
  <si>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</si>
  <si>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</si>
  <si>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</si>
  <si>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</si>
  <si>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</si>
  <si>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</si>
  <si>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</si>
  <si>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</si>
  <si>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</si>
  <si>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</si>
  <si>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</si>
  <si>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</si>
  <si>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</si>
  <si>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</si>
  <si>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</si>
  <si>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</si>
  <si>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</si>
  <si>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</si>
  <si>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</si>
  <si>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</si>
  <si>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</si>
  <si>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</si>
  <si>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</si>
  <si>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</si>
  <si>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</si>
  <si>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</si>
  <si>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</si>
  <si>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</si>
  <si>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</si>
  <si>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</si>
  <si>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</si>
  <si>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</si>
  <si>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</si>
  <si>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</si>
  <si>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</si>
  <si>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</si>
  <si>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</si>
  <si>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</si>
  <si>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</si>
  <si>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</si>
  <si>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</si>
  <si>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</si>
  <si>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</si>
  <si>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</si>
  <si>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</si>
  <si>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</si>
  <si>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</si>
  <si>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</si>
  <si>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</si>
  <si>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</si>
  <si>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</si>
  <si>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</si>
  <si>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</si>
  <si>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</si>
  <si>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</si>
  <si>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</si>
  <si>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</si>
  <si>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</si>
  <si>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</si>
  <si>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</si>
  <si>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</si>
  <si>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</si>
  <si>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</si>
  <si>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</si>
  <si>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</si>
  <si>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</si>
  <si>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</si>
  <si>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</si>
  <si>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</si>
  <si>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</si>
  <si>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</si>
  <si>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</si>
  <si>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</si>
  <si>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</si>
  <si>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</si>
  <si>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</si>
  <si>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</si>
  <si>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</si>
  <si>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</si>
  <si>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</si>
  <si>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</si>
  <si>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</si>
  <si>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</si>
  <si>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</si>
  <si>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</si>
  <si>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</si>
  <si>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</si>
  <si>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</si>
  <si>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</si>
  <si>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</si>
  <si>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</si>
  <si>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</si>
  <si>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</si>
  <si>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</si>
  <si>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</si>
  <si>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</si>
  <si>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</si>
  <si>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</si>
  <si>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</si>
  <si>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</si>
  <si>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</si>
  <si>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</si>
  <si>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</si>
  <si>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</si>
  <si>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</si>
  <si>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</si>
  <si>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</si>
  <si>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</si>
  <si>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</si>
  <si>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</si>
  <si>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</si>
  <si>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</si>
  <si>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</si>
  <si>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</si>
  <si>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</si>
  <si>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</si>
  <si>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</si>
  <si>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</si>
  <si>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</si>
  <si>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</si>
  <si>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</si>
  <si>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</si>
  <si>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</si>
  <si>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</si>
  <si>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</si>
  <si>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</si>
  <si>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</si>
  <si>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</si>
  <si>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</si>
  <si>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</si>
  <si>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</si>
  <si>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</si>
  <si>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</si>
  <si>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</si>
  <si>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</si>
  <si>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</si>
  <si>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</si>
  <si>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</si>
  <si>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</si>
  <si>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</si>
  <si>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</si>
  <si>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</si>
  <si>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</si>
  <si>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</si>
  <si>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</si>
  <si>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</si>
  <si>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</si>
  <si>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</si>
  <si>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</si>
  <si>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</si>
  <si>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</si>
  <si>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</si>
  <si>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</si>
  <si>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</si>
  <si>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</si>
  <si>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</si>
  <si>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</si>
  <si>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</si>
  <si>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</si>
  <si>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</si>
  <si>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</si>
  <si>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</si>
  <si>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</si>
  <si>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</si>
  <si>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</si>
  <si>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</si>
  <si>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</si>
  <si>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</si>
  <si>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</si>
  <si>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</si>
  <si>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</si>
  <si>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</si>
  <si>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</si>
  <si>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</si>
  <si>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</si>
  <si>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</si>
  <si>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</si>
  <si>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</si>
  <si>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</si>
  <si>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</si>
  <si>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</si>
  <si>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</si>
  <si>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</si>
  <si>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</si>
  <si>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</si>
  <si>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</si>
  <si>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</si>
  <si>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</si>
  <si>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</si>
  <si>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</si>
  <si>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</si>
  <si>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</si>
  <si>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</si>
  <si>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</si>
  <si>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</si>
  <si>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</si>
  <si>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</si>
  <si>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</si>
  <si>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</si>
  <si>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</si>
  <si>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</si>
  <si>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</si>
  <si>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</si>
  <si>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</si>
  <si>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</si>
  <si>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</si>
  <si>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</si>
  <si>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</si>
  <si>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</si>
  <si>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</si>
  <si>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</si>
  <si>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</si>
  <si>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</si>
  <si>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</si>
  <si>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</si>
  <si>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</si>
  <si>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</si>
  <si>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</si>
  <si>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</si>
  <si>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</si>
  <si>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</si>
  <si>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</si>
  <si>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</si>
  <si>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</si>
  <si>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</si>
  <si>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</si>
  <si>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</si>
  <si>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</si>
  <si>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</si>
  <si>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</si>
  <si>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</si>
  <si>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</si>
  <si>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</si>
  <si>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</si>
  <si>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</si>
  <si>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</si>
  <si>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</si>
  <si>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</si>
  <si>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</si>
  <si>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</si>
  <si>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</si>
  <si>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</si>
  <si>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</si>
  <si>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</si>
  <si>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</si>
  <si>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</si>
  <si>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</si>
  <si>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</si>
  <si>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</si>
  <si>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</si>
  <si>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</si>
  <si>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</si>
  <si>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</si>
  <si>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</si>
  <si>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</si>
  <si>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</si>
  <si>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</si>
  <si>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</si>
  <si>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</si>
  <si>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</si>
  <si>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</si>
  <si>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</si>
  <si>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</si>
  <si>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</si>
  <si>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</si>
  <si>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</si>
  <si>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</si>
  <si>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</si>
  <si>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</si>
  <si>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</si>
  <si>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</si>
  <si>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</si>
  <si>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</si>
  <si>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</si>
  <si>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</si>
  <si>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</si>
  <si>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</si>
  <si>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</si>
  <si>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</si>
  <si>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</si>
  <si>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</si>
  <si>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</si>
  <si>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</si>
  <si>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</si>
  <si>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</si>
  <si>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</si>
  <si>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</si>
  <si>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</si>
  <si>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</si>
  <si>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</si>
  <si>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</si>
  <si>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</si>
  <si>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</si>
  <si>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</si>
  <si>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</si>
  <si>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</si>
  <si>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</si>
  <si>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</si>
  <si>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</si>
  <si>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</si>
  <si>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</si>
  <si>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</si>
  <si>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</si>
  <si>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</si>
  <si>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</si>
  <si>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</si>
  <si>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</si>
  <si>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</si>
  <si>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</si>
  <si>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</si>
  <si>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</si>
  <si>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</si>
  <si>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</si>
  <si>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</si>
  <si>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</si>
  <si>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</si>
  <si>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</si>
  <si>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</si>
  <si>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</si>
  <si>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</si>
  <si>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</si>
  <si>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</si>
  <si>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</si>
  <si>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</si>
  <si>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</si>
  <si>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</si>
  <si>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</si>
  <si>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</si>
  <si>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</si>
  <si>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</si>
  <si>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</si>
  <si>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</si>
  <si>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</si>
  <si>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</si>
  <si>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</si>
  <si>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</si>
  <si>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</si>
  <si>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</si>
  <si>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</si>
  <si>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</si>
  <si>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</si>
  <si>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</si>
  <si>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</si>
  <si>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</si>
  <si>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</si>
  <si>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</si>
  <si>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</si>
  <si>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</si>
  <si>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</si>
  <si>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</si>
  <si>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</si>
  <si>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</si>
  <si>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</si>
  <si>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</si>
  <si>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</si>
  <si>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</si>
  <si>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</si>
  <si>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</si>
  <si>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</si>
  <si>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</si>
  <si>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</si>
  <si>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</si>
  <si>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</si>
  <si>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</si>
  <si>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</si>
  <si>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</si>
  <si>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</si>
  <si>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</si>
  <si>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</si>
  <si>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</si>
  <si>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</si>
  <si>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</si>
  <si>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</si>
  <si>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</si>
  <si>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</si>
  <si>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</si>
  <si>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</si>
  <si>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</si>
  <si>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</si>
  <si>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</si>
  <si>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</si>
  <si>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</si>
  <si>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</si>
  <si>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</si>
  <si>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</si>
  <si>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</si>
  <si>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</si>
  <si>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</si>
  <si>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</si>
  <si>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</si>
  <si>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</si>
  <si>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</si>
  <si>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</si>
  <si>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</si>
  <si>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</si>
  <si>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</si>
  <si>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</si>
  <si>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</si>
  <si>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</si>
  <si>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</si>
  <si>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</si>
  <si>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</si>
  <si>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</si>
  <si>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</si>
  <si>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</si>
  <si>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</si>
  <si>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</si>
  <si>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</si>
  <si>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</si>
  <si>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</si>
  <si>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</si>
  <si>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</si>
  <si>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</si>
  <si>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</si>
  <si>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</si>
  <si>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</si>
  <si>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</si>
  <si>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</si>
  <si>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</si>
  <si>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</si>
  <si>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</si>
  <si>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</si>
  <si>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</si>
  <si>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</si>
  <si>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</si>
  <si>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</si>
  <si>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</si>
  <si>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</si>
  <si>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</si>
  <si>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</si>
  <si>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</si>
  <si>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</si>
  <si>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</si>
  <si>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</si>
  <si>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</si>
  <si>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</si>
  <si>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</si>
  <si>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</si>
  <si>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</si>
  <si>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</si>
  <si>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</si>
  <si>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</si>
  <si>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</si>
  <si>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</si>
  <si>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</si>
  <si>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</si>
  <si>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</si>
  <si>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</si>
  <si>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</si>
  <si>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</si>
  <si>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</si>
  <si>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</si>
  <si>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</si>
  <si>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</si>
  <si>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</si>
  <si>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</si>
  <si>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</si>
  <si>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</si>
  <si>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</si>
  <si>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</si>
  <si>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</si>
  <si>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</si>
  <si>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</si>
  <si>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</si>
  <si>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</si>
  <si>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</si>
  <si>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</si>
  <si>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</si>
  <si>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</si>
  <si>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</si>
  <si>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</si>
  <si>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</si>
  <si>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</si>
  <si>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</si>
  <si>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</si>
  <si>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</si>
  <si>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</si>
  <si>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</si>
  <si>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</si>
  <si>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</si>
  <si>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</si>
  <si>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</si>
  <si>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</si>
  <si>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</si>
  <si>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</si>
  <si>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</si>
  <si>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</si>
  <si>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</si>
  <si>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</si>
  <si>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</si>
  <si>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</si>
  <si>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</si>
  <si>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</si>
  <si>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</si>
  <si>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</si>
  <si>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</si>
  <si>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</si>
  <si>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</si>
  <si>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</si>
  <si>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</si>
  <si>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</si>
  <si>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</si>
  <si>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</si>
  <si>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</si>
  <si>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</si>
  <si>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</si>
  <si>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</si>
  <si>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</si>
  <si>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</si>
  <si>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</si>
  <si>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</si>
  <si>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</si>
  <si>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</si>
  <si>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</si>
  <si>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</si>
  <si>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</si>
  <si>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</si>
  <si>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</si>
  <si>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</si>
  <si>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</si>
  <si>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</si>
  <si>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</si>
  <si>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</si>
  <si>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</si>
  <si>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</si>
  <si>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</si>
  <si>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</si>
  <si>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</si>
  <si>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</si>
  <si>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</si>
  <si>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</si>
  <si>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</si>
  <si>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</si>
  <si>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</si>
  <si>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</si>
  <si>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</si>
  <si>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</si>
  <si>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</si>
  <si>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</si>
  <si>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</si>
  <si>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</si>
  <si>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</si>
  <si>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</si>
  <si>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</si>
  <si>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</si>
  <si>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</si>
  <si>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</si>
  <si>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</si>
  <si>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</si>
  <si>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</si>
  <si>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</si>
  <si>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</si>
  <si>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</si>
  <si>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</si>
  <si>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</si>
  <si>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</si>
  <si>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</si>
  <si>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</si>
  <si>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</si>
  <si>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</si>
  <si>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</si>
  <si>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</si>
  <si>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</si>
  <si>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</si>
  <si>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</si>
  <si>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</si>
  <si>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</si>
  <si>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</si>
  <si>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</si>
  <si>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</si>
  <si>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</si>
  <si>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</si>
  <si>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</si>
  <si>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</si>
  <si>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</si>
  <si>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</si>
  <si>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</si>
  <si>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</si>
  <si>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</si>
  <si>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</si>
  <si>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</si>
  <si>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</si>
  <si>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</si>
  <si>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</si>
  <si>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</si>
  <si>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</si>
  <si>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</si>
  <si>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</si>
  <si>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</si>
  <si>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</si>
  <si>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</si>
  <si>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</si>
  <si>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</si>
  <si>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</si>
  <si>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</si>
  <si>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</si>
  <si>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</si>
  <si>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</si>
  <si>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</si>
  <si>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</si>
  <si>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</si>
  <si>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</si>
  <si>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</si>
  <si>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</si>
  <si>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</si>
  <si>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</si>
  <si>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</si>
  <si>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</si>
  <si>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</si>
  <si>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</si>
  <si>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</si>
  <si>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</si>
  <si>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</si>
  <si>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</si>
  <si>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</si>
  <si>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</si>
  <si>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</si>
  <si>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</si>
  <si>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</si>
  <si>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</si>
  <si>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</si>
  <si>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</si>
  <si>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</si>
  <si>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</si>
  <si>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</si>
  <si>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</si>
  <si>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</si>
  <si>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</si>
  <si>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</si>
  <si>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</si>
  <si>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</si>
  <si>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</si>
  <si>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</si>
  <si>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</si>
  <si>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</si>
  <si>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</si>
  <si>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</si>
  <si>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</si>
  <si>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</si>
  <si>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</si>
  <si>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</si>
  <si>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</si>
  <si>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</si>
  <si>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</si>
  <si>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</si>
  <si>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</si>
  <si>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</si>
  <si>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</si>
  <si>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</si>
  <si>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</si>
  <si>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</si>
  <si>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</si>
  <si>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</si>
  <si>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</si>
  <si>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</si>
  <si>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</si>
  <si>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</si>
  <si>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</si>
  <si>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</si>
  <si>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</si>
  <si>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</si>
  <si>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</si>
  <si>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</si>
  <si>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</si>
  <si>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</si>
  <si>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</si>
  <si>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</si>
  <si>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</si>
  <si>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</si>
  <si>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</si>
  <si>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</si>
  <si>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</si>
  <si>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</si>
  <si>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</si>
  <si>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</si>
  <si>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</si>
  <si>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</si>
  <si>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</si>
  <si>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</si>
  <si>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</si>
  <si>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</si>
  <si>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</si>
  <si>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</si>
  <si>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</si>
  <si>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</si>
  <si>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</si>
  <si>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</si>
  <si>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</si>
  <si>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</si>
  <si>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</si>
  <si>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</si>
  <si>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</si>
  <si>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</si>
  <si>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</si>
  <si>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</si>
  <si>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</si>
  <si>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</si>
  <si>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</si>
  <si>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</si>
  <si>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</si>
  <si>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</si>
  <si>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</si>
  <si>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</si>
  <si>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</si>
  <si>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</si>
  <si>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</si>
  <si>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</si>
  <si>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</si>
  <si>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</si>
  <si>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</si>
  <si>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</si>
  <si>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</si>
  <si>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</si>
  <si>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</si>
  <si>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</si>
  <si>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</si>
  <si>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</si>
  <si>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</si>
  <si>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</si>
  <si>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</si>
  <si>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</si>
  <si>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</si>
  <si>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</si>
  <si>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</si>
  <si>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</si>
  <si>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</si>
  <si>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</si>
  <si>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</si>
  <si>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</si>
  <si>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</si>
  <si>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</si>
  <si>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</si>
  <si>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</si>
  <si>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</si>
  <si>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</si>
  <si>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</si>
  <si>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</si>
  <si>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</si>
  <si>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</si>
  <si>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</si>
  <si>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</si>
  <si>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</si>
  <si>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</si>
  <si>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</si>
  <si>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</si>
  <si>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</si>
  <si>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</si>
  <si>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</si>
  <si>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</si>
  <si>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</si>
  <si>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</si>
  <si>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</si>
  <si>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</si>
  <si>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</si>
  <si>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</si>
  <si>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</si>
  <si>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</si>
  <si>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</si>
  <si>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</si>
  <si>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</si>
  <si>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</si>
  <si>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</si>
  <si>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</si>
  <si>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</si>
  <si>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</si>
  <si>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</si>
  <si>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</si>
  <si>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</si>
  <si>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</si>
  <si>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</si>
  <si>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</si>
  <si>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</si>
  <si>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</si>
  <si>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</si>
  <si>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</si>
  <si>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</si>
  <si>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</si>
  <si>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</si>
  <si>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</si>
  <si>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</si>
  <si>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</si>
  <si>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</si>
  <si>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</si>
  <si>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</si>
  <si>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</si>
  <si>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</si>
  <si>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</si>
  <si>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</si>
  <si>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</si>
  <si>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</si>
  <si>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</si>
  <si>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</si>
  <si>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</si>
  <si>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</si>
  <si>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</si>
  <si>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</si>
  <si>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</si>
  <si>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</si>
  <si>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</si>
  <si>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</si>
  <si>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</si>
  <si>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</si>
  <si>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</si>
  <si>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</si>
  <si>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</si>
  <si>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</si>
  <si>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</si>
  <si>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</si>
  <si>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</si>
  <si>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</si>
  <si>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</si>
  <si>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</si>
  <si>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</si>
  <si>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</si>
  <si>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</si>
  <si>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</si>
  <si>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</si>
  <si>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</si>
  <si>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</si>
  <si>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</si>
  <si>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</si>
  <si>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</si>
  <si>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</si>
  <si>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</si>
  <si>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</si>
  <si>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</si>
  <si>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</si>
  <si>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</si>
  <si>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</si>
  <si>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</si>
  <si>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</si>
  <si>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</si>
  <si>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</si>
  <si>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</si>
  <si>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</si>
  <si>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</si>
  <si>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</si>
  <si>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</si>
  <si>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</si>
  <si>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</si>
  <si>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</si>
  <si>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</si>
  <si>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</si>
  <si>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</si>
  <si>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</si>
  <si>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</si>
  <si>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</si>
  <si>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</si>
  <si>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</si>
  <si>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</si>
  <si>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</si>
  <si>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</si>
  <si>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</si>
  <si>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</si>
  <si>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</si>
  <si>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</si>
  <si>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</si>
  <si>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</si>
  <si>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</si>
  <si>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</si>
  <si>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</si>
  <si>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</si>
  <si>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</si>
  <si>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</si>
  <si>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</si>
  <si>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</si>
  <si>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</si>
  <si>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</si>
  <si>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</si>
  <si>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</si>
  <si>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</si>
  <si>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</si>
  <si>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</si>
  <si>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</si>
  <si>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</si>
  <si>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</si>
  <si>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</si>
  <si>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</si>
  <si>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</si>
  <si>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</si>
  <si>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</si>
  <si>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</si>
  <si>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</si>
  <si>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</si>
  <si>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</si>
  <si>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</si>
  <si>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</si>
  <si>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</si>
  <si>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</si>
  <si>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</si>
  <si>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</si>
  <si>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</si>
  <si>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</si>
  <si>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</si>
  <si>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</si>
  <si>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</si>
  <si>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</si>
  <si>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</si>
  <si>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</si>
  <si>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</si>
  <si>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</si>
  <si>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</si>
  <si>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</si>
  <si>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</si>
  <si>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</si>
  <si>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</si>
  <si>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</si>
  <si>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</si>
  <si>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</si>
  <si>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</si>
  <si>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</si>
  <si>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</si>
  <si>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</si>
  <si>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</si>
  <si>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</si>
  <si>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</si>
  <si>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</si>
  <si>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</si>
  <si>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</si>
  <si>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</si>
  <si>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</si>
  <si>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</si>
  <si>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</si>
  <si>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</si>
  <si>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</si>
  <si>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</si>
  <si>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</si>
  <si>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</si>
  <si>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</si>
  <si>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</si>
  <si>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</si>
  <si>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</si>
  <si>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</si>
  <si>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</si>
  <si>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</si>
  <si>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</si>
  <si>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</si>
  <si>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</si>
  <si>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</si>
  <si>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</si>
  <si>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</si>
  <si>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</si>
  <si>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</si>
  <si>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</si>
  <si>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</si>
  <si>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</si>
  <si>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</si>
  <si>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</si>
  <si>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</si>
  <si>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</si>
  <si>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</si>
  <si>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</si>
  <si>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</si>
  <si>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</si>
  <si>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</si>
  <si>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</si>
  <si>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</si>
  <si>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</si>
  <si>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</si>
  <si>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</si>
  <si>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</si>
  <si>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</si>
  <si>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</si>
  <si>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</si>
  <si>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</si>
  <si>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</si>
  <si>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</si>
  <si>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</si>
  <si>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</si>
  <si>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</si>
  <si>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</si>
  <si>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</si>
  <si>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</si>
  <si>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</si>
  <si>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</si>
  <si>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</si>
  <si>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</si>
  <si>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</si>
  <si>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</si>
  <si>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</si>
  <si>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</si>
  <si>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</si>
  <si>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</si>
  <si>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</si>
  <si>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</si>
  <si>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</si>
  <si>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</si>
  <si>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</si>
  <si>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</si>
  <si>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</si>
  <si>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</si>
  <si>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</si>
  <si>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</si>
  <si>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</si>
  <si>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</si>
  <si>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</si>
  <si>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</si>
  <si>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</si>
  <si>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</si>
  <si>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</si>
  <si>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</si>
  <si>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</si>
  <si>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</si>
  <si>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</si>
  <si>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</si>
  <si>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</si>
  <si>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</si>
  <si>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</si>
  <si>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</si>
  <si>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</si>
  <si>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</si>
  <si>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</si>
  <si>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</si>
  <si>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</si>
  <si>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</si>
  <si>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</si>
  <si>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</si>
  <si>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</si>
  <si>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</si>
  <si>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</si>
  <si>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</si>
  <si>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</si>
  <si>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</si>
  <si>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</si>
  <si>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</si>
  <si>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</si>
  <si>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</si>
  <si>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</si>
  <si>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</si>
  <si>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</si>
  <si>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</si>
  <si>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</si>
  <si>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</si>
  <si>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</si>
  <si>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</si>
  <si>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</si>
  <si>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</si>
  <si>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</si>
  <si>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</si>
  <si>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</si>
  <si>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</si>
  <si>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</si>
  <si>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</si>
  <si>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</si>
  <si>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</si>
  <si>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</si>
  <si>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</si>
  <si>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</si>
  <si>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</si>
  <si>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</si>
  <si>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</si>
  <si>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</si>
  <si>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</si>
  <si>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</si>
  <si>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</si>
  <si>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</si>
  <si>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</si>
  <si>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</si>
  <si>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</si>
  <si>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</si>
  <si>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</si>
  <si>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</si>
  <si>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</si>
  <si>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</si>
  <si>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</si>
  <si>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</si>
  <si>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</si>
  <si>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</si>
  <si>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</si>
  <si>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</si>
  <si>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</si>
  <si>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</si>
  <si>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</si>
  <si>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</si>
  <si>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</si>
  <si>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</si>
  <si>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</si>
  <si>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</si>
  <si>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</si>
  <si>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</si>
  <si>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</si>
  <si>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</si>
  <si>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</si>
  <si>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</si>
  <si>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</si>
  <si>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</si>
  <si>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</si>
  <si>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</si>
  <si>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</si>
  <si>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</si>
  <si>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</si>
  <si>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</si>
  <si>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</si>
  <si>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</si>
  <si>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</si>
  <si>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</si>
  <si>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</si>
  <si>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</si>
  <si>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</si>
  <si>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</si>
  <si>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</si>
  <si>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</si>
  <si>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</si>
  <si>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</si>
  <si>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</si>
  <si>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</si>
  <si>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</si>
  <si>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</si>
  <si>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</si>
  <si>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</si>
  <si>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</si>
  <si>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</si>
  <si>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</si>
  <si>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</si>
  <si>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</si>
  <si>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</si>
  <si>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</si>
  <si>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</si>
  <si>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</si>
  <si>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</si>
  <si>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</si>
  <si>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</si>
  <si>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</si>
  <si>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</si>
  <si>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</si>
  <si>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</si>
  <si>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</si>
  <si>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</si>
  <si>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</si>
  <si>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</si>
  <si>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</si>
  <si>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</si>
  <si>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</si>
  <si>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</si>
  <si>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</si>
  <si>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</si>
  <si>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</si>
  <si>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</si>
  <si>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</si>
  <si>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</si>
  <si>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</si>
  <si>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</si>
  <si>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</si>
  <si>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</si>
  <si>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</si>
  <si>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</si>
  <si>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</si>
  <si>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</si>
  <si>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</si>
  <si>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</si>
  <si>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</si>
  <si>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</si>
  <si>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</si>
  <si>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</si>
  <si>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</si>
  <si>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</si>
  <si>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</si>
  <si>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</si>
  <si>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</si>
  <si>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</si>
  <si>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</si>
  <si>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</si>
  <si>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</si>
  <si>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</si>
  <si>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</si>
  <si>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</si>
  <si>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</si>
  <si>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</si>
  <si>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</si>
  <si>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</si>
  <si>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</si>
  <si>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</si>
  <si>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</si>
  <si>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</si>
  <si>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</si>
  <si>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</si>
  <si>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</si>
  <si>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</si>
  <si>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</si>
  <si>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</si>
  <si>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</si>
  <si>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</si>
  <si>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</si>
  <si>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</si>
  <si>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</si>
  <si>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</si>
  <si>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</si>
  <si>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</si>
  <si>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</si>
  <si>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</si>
  <si>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</si>
  <si>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</si>
  <si>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</si>
  <si>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</si>
  <si>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</si>
  <si>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</si>
  <si>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</si>
  <si>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</si>
  <si>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</si>
  <si>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</si>
  <si>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</si>
  <si>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</si>
  <si>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</si>
  <si>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</si>
  <si>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</si>
  <si>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</si>
  <si>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</si>
  <si>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</si>
  <si>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</si>
  <si>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</si>
  <si>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</si>
  <si>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</si>
  <si>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</si>
  <si>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</si>
  <si>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</si>
  <si>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</si>
  <si>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</si>
  <si>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</si>
  <si>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</si>
  <si>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</si>
  <si>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</si>
  <si>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</si>
  <si>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</si>
  <si>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</si>
  <si>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</si>
  <si>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</si>
  <si>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</si>
  <si>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</si>
  <si>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</si>
  <si>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</si>
  <si>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</si>
  <si>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</si>
  <si>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</si>
  <si>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</si>
  <si>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</si>
  <si>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</si>
  <si>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</si>
  <si>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</si>
  <si>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</si>
  <si>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</si>
  <si>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</si>
  <si>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</si>
  <si>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</si>
  <si>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</si>
  <si>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</si>
  <si>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</si>
  <si>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</si>
  <si>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</si>
  <si>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</si>
  <si>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</si>
  <si>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</si>
  <si>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</si>
  <si>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</si>
  <si>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</si>
  <si>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</si>
  <si>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</si>
  <si>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</si>
  <si>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</si>
  <si>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</si>
  <si>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</si>
  <si>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</si>
  <si>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</si>
  <si>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</si>
  <si>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</si>
  <si>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</si>
  <si>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</si>
  <si>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</si>
  <si>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</si>
  <si>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</si>
  <si>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</si>
  <si>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</si>
  <si>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</si>
  <si>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</si>
  <si>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</si>
  <si>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</si>
  <si>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</si>
  <si>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</si>
  <si>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</si>
  <si>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</si>
  <si>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</si>
  <si>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</si>
  <si>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</si>
  <si>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</si>
  <si>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</si>
  <si>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</si>
  <si>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</si>
  <si>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</si>
  <si>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</si>
  <si>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</si>
  <si>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</si>
  <si>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</si>
  <si>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</si>
  <si>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</si>
  <si>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</si>
  <si>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</si>
  <si>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</si>
  <si>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</si>
  <si>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</si>
  <si>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</si>
  <si>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</si>
  <si>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</si>
  <si>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</si>
  <si>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</si>
  <si>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</si>
  <si>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</si>
  <si>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</si>
  <si>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</si>
  <si>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</si>
  <si>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</si>
  <si>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</si>
  <si>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</si>
  <si>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</si>
  <si>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</si>
  <si>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</si>
  <si>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</si>
  <si>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</si>
  <si>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</si>
  <si>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</si>
  <si>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</si>
  <si>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</si>
  <si>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</si>
  <si>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</si>
  <si>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</si>
  <si>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</si>
  <si>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</si>
  <si>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</si>
  <si>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</si>
  <si>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</si>
  <si>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</si>
  <si>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</si>
  <si>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</si>
  <si>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</si>
  <si>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</si>
  <si>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</si>
  <si>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</si>
  <si>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</si>
  <si>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</si>
  <si>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</si>
  <si>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</si>
  <si>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</si>
  <si>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</si>
  <si>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</si>
  <si>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</si>
  <si>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</si>
  <si>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</si>
  <si>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</si>
  <si>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</si>
  <si>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</si>
  <si>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</si>
  <si>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</si>
  <si>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</si>
  <si>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</si>
  <si>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</si>
  <si>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</si>
  <si>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</si>
  <si>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</si>
  <si>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</si>
  <si>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</si>
  <si>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</si>
  <si>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</si>
  <si>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</si>
  <si>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</si>
  <si>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</si>
  <si>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</si>
  <si>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</si>
  <si>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</si>
  <si>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</si>
  <si>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</si>
  <si>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</si>
  <si>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</si>
  <si>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</si>
  <si>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</si>
  <si>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</si>
  <si>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</si>
  <si>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</si>
  <si>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</si>
  <si>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</si>
  <si>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</si>
  <si>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</si>
  <si>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</si>
  <si>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</si>
  <si>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</si>
  <si>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</si>
  <si>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</si>
  <si>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</si>
  <si>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</si>
  <si>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</si>
  <si>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</si>
  <si>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</si>
  <si>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</si>
  <si>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</si>
  <si>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</si>
  <si>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</si>
  <si>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</si>
  <si>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</si>
  <si>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</si>
  <si>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</si>
  <si>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</si>
  <si>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</si>
  <si>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</si>
  <si>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</si>
  <si>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</si>
  <si>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</si>
  <si>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</si>
  <si>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</si>
  <si>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</si>
  <si>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</si>
  <si>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</si>
  <si>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</si>
  <si>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</si>
  <si>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</si>
  <si>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</si>
  <si>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</si>
  <si>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</si>
  <si>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</si>
  <si>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</si>
  <si>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</si>
  <si>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</si>
  <si>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</si>
  <si>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</si>
  <si>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</si>
  <si>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</si>
  <si>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</si>
  <si>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</si>
  <si>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</si>
  <si>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</si>
  <si>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</si>
  <si>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</si>
  <si>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</si>
  <si>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</si>
  <si>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</si>
  <si>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</si>
  <si>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</si>
  <si>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</si>
  <si>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</si>
  <si>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</si>
  <si>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</si>
  <si>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</si>
  <si>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</si>
  <si>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</si>
  <si>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</si>
  <si>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</si>
  <si>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</si>
  <si>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</si>
  <si>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</si>
  <si>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</si>
  <si>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</si>
  <si>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</si>
  <si>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</si>
  <si>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</si>
  <si>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</si>
  <si>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</si>
  <si>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</si>
  <si>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</si>
  <si>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</si>
  <si>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</si>
  <si>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</si>
  <si>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</si>
  <si>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</si>
  <si>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</si>
  <si>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</si>
  <si>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</si>
  <si>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</si>
  <si>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</si>
  <si>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</si>
  <si>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</si>
  <si>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</si>
  <si>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</si>
  <si>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</si>
  <si>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</si>
  <si>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</si>
  <si>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</si>
  <si>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</si>
  <si>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</si>
  <si>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</si>
  <si>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</si>
  <si>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</si>
  <si>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</si>
  <si>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</si>
  <si>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</si>
  <si>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</si>
  <si>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</si>
  <si>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</si>
  <si>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</si>
  <si>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</si>
  <si>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</si>
  <si>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</si>
  <si>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</si>
  <si>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</si>
  <si>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</si>
  <si>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</si>
  <si>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</si>
  <si>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</si>
  <si>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</si>
  <si>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</si>
  <si>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</si>
  <si>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</si>
  <si>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</si>
  <si>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</si>
  <si>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</si>
  <si>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</si>
  <si>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</si>
  <si>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</si>
  <si>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</si>
  <si>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</si>
  <si>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</si>
  <si>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</si>
  <si>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</si>
  <si>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</si>
  <si>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</si>
  <si>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</si>
  <si>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</si>
  <si>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</si>
  <si>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</si>
  <si>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</si>
  <si>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</si>
  <si>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</si>
  <si>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</si>
  <si>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</si>
  <si>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</si>
  <si>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</si>
  <si>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</si>
  <si>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</si>
  <si>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</si>
  <si>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</si>
  <si>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</si>
  <si>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</si>
  <si>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</si>
  <si>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</si>
  <si>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</si>
  <si>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</si>
  <si>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</si>
  <si>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</si>
  <si>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</si>
  <si>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</si>
  <si>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</si>
  <si>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</si>
  <si>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</si>
  <si>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</si>
  <si>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</si>
  <si>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</si>
  <si>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</si>
  <si>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</si>
  <si>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</si>
  <si>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</si>
  <si>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</si>
  <si>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</si>
  <si>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</si>
  <si>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</si>
  <si>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</si>
  <si>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</si>
  <si>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</si>
  <si>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</si>
  <si>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</si>
  <si>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</si>
  <si>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</si>
  <si>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</si>
  <si>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</si>
  <si>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</si>
  <si>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</si>
  <si>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</si>
  <si>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</si>
  <si>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</si>
  <si>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</si>
  <si>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</si>
  <si>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</si>
  <si>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</si>
  <si>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</si>
  <si>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</si>
  <si>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</si>
  <si>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</si>
  <si>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</si>
  <si>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</si>
  <si>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</si>
  <si>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</si>
  <si>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</si>
  <si>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</si>
  <si>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</si>
  <si>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</si>
  <si>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</si>
  <si>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</si>
  <si>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</si>
  <si>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</si>
  <si>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</si>
  <si>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</si>
  <si>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</si>
  <si>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</si>
  <si>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</si>
  <si>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</si>
  <si>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</si>
  <si>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</si>
  <si>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</si>
  <si>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</si>
  <si>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</si>
  <si>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</si>
  <si>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</si>
  <si>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</si>
  <si>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</si>
  <si>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</si>
  <si>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</si>
  <si>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</si>
  <si>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</si>
  <si>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</si>
  <si>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</si>
  <si>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</si>
  <si>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</si>
  <si>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</si>
  <si>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</si>
  <si>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</si>
  <si>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</si>
  <si>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</si>
  <si>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</si>
  <si>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</si>
  <si>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</si>
  <si>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</si>
  <si>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</si>
  <si>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</si>
  <si>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</si>
  <si>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</si>
  <si>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</si>
  <si>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</si>
  <si>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</si>
  <si>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</si>
  <si>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</si>
  <si>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</si>
  <si>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</si>
  <si>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</si>
  <si>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</si>
  <si>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</si>
  <si>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</si>
  <si>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</si>
  <si>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</si>
  <si>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</si>
  <si>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</si>
  <si>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</si>
  <si>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</si>
  <si>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</si>
  <si>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</si>
  <si>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</si>
  <si>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</si>
  <si>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</si>
  <si>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</si>
  <si>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</si>
  <si>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</si>
  <si>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</si>
  <si>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</si>
  <si>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</si>
  <si>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</si>
  <si>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</si>
  <si>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</si>
  <si>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</si>
  <si>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</si>
  <si>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</si>
  <si>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</si>
  <si>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</si>
  <si>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</si>
  <si>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</si>
  <si>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</si>
  <si>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</si>
  <si>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</si>
  <si>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</si>
  <si>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</si>
  <si>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</si>
  <si>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</si>
  <si>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</si>
  <si>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</si>
  <si>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</si>
  <si>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</si>
  <si>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</si>
  <si>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</si>
  <si>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</si>
  <si>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</si>
  <si>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</si>
  <si>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</si>
  <si>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</si>
  <si>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</si>
  <si>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</si>
  <si>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</si>
  <si>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</si>
  <si>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</si>
  <si>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</si>
  <si>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</si>
  <si>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</si>
  <si>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</si>
  <si>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</si>
  <si>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</si>
  <si>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</si>
  <si>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</si>
  <si>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</si>
  <si>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</si>
  <si>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</si>
  <si>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</si>
  <si>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</si>
  <si>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</si>
  <si>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</si>
  <si>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</si>
  <si>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</si>
  <si>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</si>
  <si>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</si>
  <si>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</si>
  <si>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</si>
  <si>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</si>
  <si>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</si>
  <si>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</si>
  <si>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</si>
  <si>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</si>
  <si>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</si>
  <si>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</si>
  <si>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</si>
  <si>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</si>
  <si>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</si>
  <si>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</si>
  <si>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</si>
  <si>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</si>
  <si>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</si>
  <si>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</si>
  <si>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</si>
  <si>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</si>
  <si>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</si>
  <si>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</si>
  <si>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</si>
  <si>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</si>
  <si>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</si>
  <si>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</si>
  <si>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</si>
  <si>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</si>
  <si>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</si>
  <si>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</si>
  <si>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</si>
  <si>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</si>
  <si>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</si>
  <si>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</si>
  <si>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</si>
  <si>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</si>
  <si>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</si>
  <si>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</si>
  <si>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</si>
  <si>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</si>
  <si>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</si>
  <si>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</si>
  <si>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</si>
  <si>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</si>
  <si>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</si>
  <si>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</si>
  <si>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</si>
  <si>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</si>
  <si>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</si>
  <si>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</si>
  <si>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</si>
  <si>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</si>
  <si>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</si>
  <si>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</si>
  <si>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</si>
  <si>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</si>
  <si>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</si>
  <si>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</si>
  <si>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</si>
  <si>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</si>
  <si>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</si>
  <si>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</si>
  <si>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</si>
  <si>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</si>
  <si>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</si>
  <si>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</si>
  <si>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</si>
  <si>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</si>
  <si>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</si>
  <si>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</si>
  <si>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</si>
  <si>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</si>
  <si>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</si>
  <si>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</si>
  <si>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</si>
  <si>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</si>
  <si>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</si>
  <si>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</si>
  <si>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</si>
  <si>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</si>
  <si>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</si>
  <si>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</si>
  <si>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</si>
  <si>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</si>
  <si>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</si>
  <si>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</si>
  <si>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</si>
  <si>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</si>
  <si>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</si>
  <si>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</si>
  <si>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</si>
  <si>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</si>
  <si>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</si>
  <si>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</si>
  <si>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</si>
  <si>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</si>
  <si>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</si>
  <si>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</si>
  <si>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</si>
  <si>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</si>
  <si>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</si>
  <si>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</si>
  <si>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</si>
  <si>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</si>
  <si>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</si>
  <si>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</si>
  <si>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</si>
  <si>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</si>
  <si>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</si>
  <si>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</si>
  <si>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</si>
  <si>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</si>
  <si>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</si>
  <si>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</si>
  <si>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</si>
  <si>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</si>
  <si>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</si>
  <si>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</si>
  <si>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</si>
  <si>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</si>
  <si>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</si>
  <si>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</si>
  <si>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</si>
  <si>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</si>
  <si>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</si>
  <si>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</si>
  <si>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</si>
  <si>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</si>
  <si>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</si>
  <si>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</si>
  <si>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</si>
  <si>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</si>
  <si>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</si>
  <si>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</si>
  <si>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</si>
  <si>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</si>
  <si>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</si>
  <si>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</si>
  <si>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</si>
  <si>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</si>
  <si>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</si>
  <si>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</si>
  <si>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</si>
  <si>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</si>
  <si>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</si>
  <si>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</si>
  <si>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</si>
  <si>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</si>
  <si>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</si>
  <si>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</si>
  <si>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</si>
  <si>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</si>
  <si>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</si>
  <si>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</si>
  <si>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</si>
  <si>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</si>
  <si>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</si>
  <si>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</si>
  <si>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</si>
  <si>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</si>
  <si>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</si>
  <si>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</si>
  <si>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</si>
  <si>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</si>
  <si>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</si>
  <si>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</si>
  <si>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</si>
  <si>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</si>
  <si>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</si>
  <si>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</si>
  <si>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</si>
  <si>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</si>
  <si>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</si>
  <si>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</si>
  <si>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</si>
  <si>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</si>
  <si>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</si>
  <si>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</si>
  <si>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</si>
  <si>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</si>
  <si>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</si>
  <si>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</si>
  <si>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</si>
  <si>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</si>
  <si>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</si>
  <si>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</si>
  <si>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</si>
  <si>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</si>
  <si>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</si>
  <si>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</si>
  <si>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</si>
  <si>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</si>
  <si>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</si>
  <si>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</si>
  <si>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</si>
  <si>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</si>
  <si>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</si>
  <si>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</si>
  <si>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</si>
  <si>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</si>
  <si>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</si>
  <si>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</si>
  <si>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</si>
  <si>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</si>
  <si>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</si>
  <si>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</si>
  <si>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</si>
  <si>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</si>
  <si>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</si>
  <si>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</si>
  <si>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</si>
  <si>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</si>
  <si>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</si>
  <si>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</si>
  <si>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</si>
  <si>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</si>
  <si>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</si>
  <si>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</si>
  <si>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</si>
  <si>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</si>
  <si>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</si>
  <si>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</si>
  <si>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</si>
  <si>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</si>
  <si>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</si>
  <si>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</si>
  <si>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</si>
  <si>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</si>
  <si>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</si>
  <si>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</si>
  <si>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</si>
  <si>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</si>
  <si>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</si>
  <si>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</si>
  <si>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</si>
  <si>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</si>
  <si>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</si>
  <si>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</si>
  <si>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</si>
  <si>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</si>
  <si>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</si>
  <si>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</si>
  <si>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</si>
  <si>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</si>
  <si>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</si>
  <si>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</si>
  <si>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</si>
  <si>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</si>
  <si>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</si>
  <si>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</si>
  <si>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</si>
  <si>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</si>
  <si>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</si>
  <si>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</si>
  <si>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</si>
  <si>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</si>
  <si>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</si>
  <si>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</si>
  <si>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</si>
  <si>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</si>
  <si>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</si>
  <si>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</si>
  <si>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</si>
  <si>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</si>
  <si>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</si>
  <si>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</si>
  <si>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</si>
  <si>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</si>
  <si>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</si>
  <si>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</si>
  <si>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</si>
  <si>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</si>
  <si>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</si>
  <si>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</si>
  <si>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</si>
  <si>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</si>
  <si>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</si>
  <si>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</si>
  <si>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</si>
  <si>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</si>
  <si>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</si>
  <si>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</si>
  <si>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</si>
  <si>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</si>
  <si>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</si>
  <si>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</si>
  <si>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</si>
  <si>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</si>
  <si>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</si>
  <si>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</si>
  <si>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</si>
  <si>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</si>
  <si>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</si>
  <si>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</si>
  <si>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</si>
  <si>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</si>
  <si>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</si>
  <si>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</si>
  <si>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</si>
  <si>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</si>
  <si>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</si>
  <si>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</si>
  <si>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</si>
  <si>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</si>
  <si>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</si>
  <si>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</si>
  <si>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</si>
  <si>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</si>
  <si>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</si>
  <si>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</si>
  <si>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</si>
  <si>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</si>
  <si>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</si>
  <si>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</si>
  <si>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</si>
  <si>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</si>
  <si>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</si>
  <si>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</si>
  <si>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</si>
  <si>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</si>
  <si>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</si>
  <si>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</si>
  <si>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</si>
  <si>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</si>
  <si>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</si>
  <si>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</si>
  <si>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</si>
  <si>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</si>
  <si>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</si>
  <si>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</si>
  <si>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</si>
  <si>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</si>
  <si>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</si>
  <si>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</si>
  <si>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</si>
  <si>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</si>
  <si>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</si>
  <si>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</si>
  <si>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</si>
  <si>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</si>
  <si>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</si>
  <si>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</si>
  <si>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</si>
  <si>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</si>
  <si>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</si>
  <si>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</si>
  <si>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</si>
  <si>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</si>
  <si>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</si>
  <si>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</si>
  <si>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</si>
  <si>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</si>
  <si>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</si>
  <si>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</si>
  <si>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</si>
  <si>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</si>
  <si>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</si>
  <si>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</si>
  <si>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</si>
  <si>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</si>
  <si>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</si>
  <si>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</si>
  <si>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</si>
  <si>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</si>
  <si>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</si>
  <si>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</si>
  <si>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</si>
  <si>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</si>
  <si>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</si>
  <si>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</si>
  <si>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</si>
  <si>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</si>
  <si>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</si>
  <si>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</si>
  <si>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</si>
  <si>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</si>
  <si>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</si>
  <si>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</si>
  <si>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</si>
  <si>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</si>
  <si>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</si>
  <si>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</si>
  <si>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</si>
  <si>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</si>
  <si>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</si>
  <si>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</si>
  <si>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</si>
  <si>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</si>
  <si>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</si>
  <si>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</si>
  <si>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</si>
  <si>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</si>
  <si>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</si>
  <si>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</si>
  <si>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</si>
  <si>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</si>
  <si>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</si>
  <si>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</si>
  <si>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</si>
  <si>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</si>
  <si>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</si>
  <si>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</si>
  <si>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</si>
  <si>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</si>
  <si>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</si>
  <si>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</si>
  <si>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</si>
  <si>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</si>
  <si>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</si>
  <si>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</si>
  <si>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</si>
  <si>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</si>
  <si>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</si>
  <si>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</si>
  <si>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</si>
  <si>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</si>
  <si>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</si>
  <si>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</si>
  <si>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</si>
  <si>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</si>
  <si>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</si>
  <si>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</si>
  <si>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</si>
  <si>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</si>
  <si>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</si>
  <si>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</si>
  <si>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</si>
  <si>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</si>
  <si>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</si>
  <si>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</si>
  <si>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</si>
  <si>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</si>
  <si>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</si>
  <si>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</si>
  <si>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</si>
  <si>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</si>
  <si>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</si>
  <si>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</si>
  <si>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</si>
  <si>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</si>
  <si>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</si>
  <si>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</si>
  <si>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</si>
  <si>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</si>
  <si>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</si>
  <si>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</si>
  <si>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</si>
  <si>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</si>
  <si>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</si>
  <si>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</si>
  <si>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</si>
  <si>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</si>
  <si>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</si>
  <si>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</si>
  <si>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</si>
  <si>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</si>
  <si>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</si>
  <si>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</si>
  <si>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</si>
  <si>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</si>
  <si>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</si>
  <si>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</si>
  <si>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</si>
  <si>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</si>
  <si>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</si>
  <si>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</si>
  <si>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</si>
  <si>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</si>
  <si>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</si>
  <si>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</si>
  <si>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</si>
  <si>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</si>
  <si>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</si>
  <si>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</si>
  <si>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</si>
  <si>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</si>
  <si>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</si>
  <si>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</si>
  <si>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</si>
  <si>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</si>
  <si>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</si>
  <si>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</si>
  <si>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</si>
  <si>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</si>
  <si>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</si>
  <si>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</si>
  <si>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</si>
  <si>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</si>
  <si>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</si>
  <si>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</si>
  <si>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</si>
  <si>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</si>
  <si>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</si>
  <si>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</si>
  <si>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</si>
  <si>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</si>
  <si>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</si>
  <si>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</si>
  <si>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</si>
  <si>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</si>
  <si>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</si>
  <si>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</si>
  <si>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</si>
  <si>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</si>
  <si>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</si>
  <si>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</si>
  <si>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</si>
  <si>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</si>
  <si>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</si>
  <si>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</si>
  <si>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</si>
  <si>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</si>
  <si>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</si>
  <si>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</si>
  <si>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</si>
  <si>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</si>
  <si>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</si>
  <si>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</si>
  <si>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</si>
  <si>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</si>
  <si>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</si>
  <si>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</si>
  <si>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</si>
  <si>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</si>
  <si>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</si>
  <si>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</si>
  <si>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</si>
  <si>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</si>
  <si>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</si>
  <si>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</si>
  <si>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</si>
  <si>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</si>
  <si>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</si>
  <si>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</si>
  <si>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</si>
  <si>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</si>
  <si>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</si>
  <si>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</si>
  <si>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</si>
  <si>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</si>
  <si>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</si>
  <si>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</si>
  <si>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</si>
  <si>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</si>
  <si>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</si>
  <si>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</si>
  <si>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</si>
  <si>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</si>
  <si>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</si>
  <si>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</si>
  <si>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</si>
  <si>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</si>
  <si>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</si>
  <si>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</si>
  <si>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</si>
  <si>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</si>
  <si>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</si>
  <si>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</si>
  <si>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</si>
  <si>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</si>
  <si>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</si>
  <si>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</si>
  <si>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</si>
  <si>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</si>
  <si>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</si>
  <si>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</si>
  <si>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</si>
  <si>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</si>
  <si>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</si>
  <si>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</si>
  <si>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</si>
  <si>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</si>
  <si>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</si>
  <si>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</si>
  <si>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</si>
  <si>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</si>
  <si>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</si>
  <si>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</si>
  <si>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</si>
  <si>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</si>
  <si>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</si>
  <si>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</si>
  <si>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</si>
  <si>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</si>
  <si>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</si>
  <si>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</si>
  <si>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</si>
  <si>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</si>
  <si>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</si>
  <si>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</si>
  <si>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</si>
  <si>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</si>
  <si>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</si>
  <si>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</si>
  <si>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</si>
  <si>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</si>
  <si>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</si>
  <si>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</si>
  <si>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</si>
  <si>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</si>
  <si>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</si>
  <si>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</si>
  <si>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</si>
  <si>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</si>
  <si>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</si>
  <si>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</si>
  <si>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</si>
  <si>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</si>
  <si>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</si>
  <si>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</si>
  <si>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</si>
  <si>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</si>
  <si>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</si>
  <si>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</si>
  <si>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</si>
  <si>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</si>
  <si>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</si>
  <si>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</si>
  <si>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</si>
  <si>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</si>
  <si>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</si>
  <si>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</si>
  <si>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</si>
  <si>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</si>
  <si>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</si>
  <si>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</si>
  <si>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</si>
  <si>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</si>
  <si>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</si>
  <si>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</si>
  <si>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</si>
  <si>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</si>
  <si>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</si>
  <si>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</si>
  <si>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</si>
  <si>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</si>
  <si>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</si>
  <si>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</si>
  <si>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</si>
  <si>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</si>
  <si>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</si>
  <si>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</si>
  <si>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</si>
  <si>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</si>
  <si>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</si>
  <si>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</si>
  <si>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</si>
  <si>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</si>
  <si>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</si>
  <si>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</si>
  <si>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</si>
  <si>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</si>
  <si>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</si>
  <si>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</si>
  <si>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</si>
  <si>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</si>
  <si>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</si>
  <si>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</si>
  <si>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</si>
  <si>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</si>
  <si>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</si>
  <si>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</si>
  <si>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</si>
  <si>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</si>
  <si>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</si>
  <si>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</si>
  <si>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</si>
  <si>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</si>
  <si>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</si>
  <si>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</si>
  <si>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</si>
  <si>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</si>
  <si>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</si>
  <si>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</si>
  <si>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</si>
  <si>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</si>
  <si>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</si>
  <si>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</si>
  <si>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</si>
  <si>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</si>
  <si>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</si>
  <si>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</si>
  <si>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</si>
  <si>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</si>
  <si>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</si>
  <si>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</si>
  <si>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</si>
  <si>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</si>
  <si>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</si>
  <si>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</si>
  <si>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</si>
  <si>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</si>
  <si>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</si>
  <si>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</si>
  <si>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</si>
  <si>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</si>
  <si>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</si>
  <si>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</si>
  <si>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</si>
  <si>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</si>
  <si>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</si>
  <si>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</si>
  <si>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</si>
  <si>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</si>
  <si>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</si>
  <si>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</si>
  <si>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</si>
  <si>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</si>
  <si>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</si>
  <si>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</si>
  <si>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</si>
  <si>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</si>
  <si>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</si>
  <si>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</si>
  <si>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</si>
  <si>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</si>
  <si>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</si>
  <si>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</si>
  <si>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</si>
  <si>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</si>
  <si>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</si>
  <si>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</si>
  <si>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</si>
  <si>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</si>
  <si>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</si>
  <si>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</si>
  <si>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</si>
  <si>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</si>
  <si>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</si>
  <si>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</si>
  <si>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</si>
  <si>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</si>
  <si>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</si>
  <si>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</si>
  <si>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</si>
  <si>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</si>
  <si>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</si>
  <si>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</si>
  <si>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</si>
  <si>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</si>
  <si>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</si>
  <si>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</si>
  <si>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</si>
  <si>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</si>
  <si>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</si>
  <si>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</si>
  <si>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</si>
  <si>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</si>
  <si>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</si>
  <si>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</si>
  <si>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</si>
  <si>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</si>
  <si>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</si>
  <si>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</si>
  <si>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</si>
  <si>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</si>
  <si>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</si>
  <si>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</si>
  <si>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</si>
  <si>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</si>
  <si>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</si>
  <si>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</si>
  <si>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</si>
  <si>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</si>
  <si>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</si>
  <si>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</si>
  <si>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</si>
  <si>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</si>
  <si>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</si>
  <si>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</si>
  <si>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</si>
  <si>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</si>
  <si>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</si>
  <si>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</si>
  <si>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</si>
  <si>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</si>
  <si>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</si>
  <si>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</si>
  <si>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</si>
  <si>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</si>
  <si>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</si>
  <si>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</si>
  <si>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</si>
  <si>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</si>
  <si>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</si>
  <si>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</si>
  <si>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</si>
  <si>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</si>
  <si>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</si>
  <si>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</si>
  <si>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</si>
  <si>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</si>
  <si>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</si>
  <si>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</si>
  <si>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</si>
  <si>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</si>
  <si>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</si>
  <si>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</si>
  <si>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</si>
  <si>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</si>
  <si>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</si>
  <si>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</si>
  <si>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</si>
  <si>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</si>
  <si>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</si>
  <si>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</si>
  <si>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</si>
  <si>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</si>
  <si>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</si>
  <si>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</si>
  <si>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</si>
  <si>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</si>
  <si>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</si>
  <si>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</si>
  <si>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</si>
  <si>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</si>
  <si>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</si>
  <si>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</si>
  <si>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</si>
  <si>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</si>
  <si>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</si>
  <si>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</si>
  <si>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</si>
  <si>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</si>
  <si>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</si>
  <si>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</si>
  <si>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</si>
  <si>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</si>
  <si>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</si>
  <si>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</si>
  <si>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</si>
  <si>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</si>
  <si>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</si>
  <si>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</si>
  <si>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</si>
  <si>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</si>
  <si>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</si>
  <si>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</si>
  <si>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</si>
  <si>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</si>
  <si>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</si>
  <si>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</si>
  <si>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</si>
  <si>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</si>
  <si>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</si>
  <si>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</si>
  <si>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</si>
  <si>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</si>
  <si>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</si>
  <si>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</si>
  <si>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</si>
  <si>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</si>
  <si>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</si>
  <si>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</si>
  <si>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</si>
  <si>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</si>
  <si>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</si>
  <si>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</si>
  <si>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</si>
  <si>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</si>
  <si>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</si>
  <si>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</si>
  <si>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</si>
  <si>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</si>
  <si>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</si>
  <si>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</si>
  <si>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</si>
  <si>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</si>
  <si>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</si>
  <si>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</si>
  <si>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</si>
  <si>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</si>
  <si>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</si>
  <si>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</si>
  <si>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</si>
  <si>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</si>
  <si>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</si>
  <si>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</si>
  <si>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</si>
  <si>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</si>
  <si>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</si>
  <si>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</si>
  <si>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</si>
  <si>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</si>
  <si>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</si>
  <si>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</si>
  <si>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</si>
  <si>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</si>
  <si>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</si>
  <si>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</si>
  <si>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</si>
  <si>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</si>
  <si>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</si>
  <si>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</si>
  <si>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</si>
  <si>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</si>
  <si>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</si>
  <si>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</si>
  <si>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</si>
  <si>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</si>
  <si>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</si>
  <si>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</si>
  <si>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</si>
  <si>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</si>
  <si>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</si>
  <si>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</si>
  <si>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</si>
  <si>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</si>
  <si>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</si>
  <si>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</si>
  <si>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</si>
  <si>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</si>
  <si>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</si>
  <si>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</si>
  <si>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</si>
  <si>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</si>
  <si>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</si>
  <si>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</si>
  <si>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</si>
  <si>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</si>
  <si>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</si>
  <si>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</si>
  <si>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</si>
  <si>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</si>
  <si>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</si>
  <si>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</si>
  <si>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</si>
  <si>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</si>
  <si>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</si>
  <si>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</si>
  <si>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</si>
  <si>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</si>
  <si>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</si>
  <si>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</si>
  <si>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</si>
  <si>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</si>
  <si>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</si>
  <si>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</si>
  <si>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</si>
  <si>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</si>
  <si>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</si>
  <si>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</si>
  <si>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</si>
  <si>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</si>
  <si>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</si>
  <si>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</si>
  <si>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</si>
  <si>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</si>
  <si>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</si>
  <si>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</si>
  <si>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</si>
  <si>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</si>
  <si>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</si>
  <si>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</si>
  <si>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</si>
  <si>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</si>
  <si>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</si>
  <si>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</si>
  <si>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</si>
  <si>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</si>
  <si>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</si>
  <si>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</si>
  <si>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</si>
  <si>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</si>
  <si>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</si>
  <si>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</si>
  <si>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</si>
  <si>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</si>
  <si>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</si>
  <si>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</si>
  <si>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</si>
  <si>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</si>
  <si>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</si>
  <si>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</si>
  <si>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</si>
  <si>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</si>
  <si>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</si>
  <si>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</si>
  <si>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</si>
  <si>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</si>
  <si>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</si>
  <si>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</si>
  <si>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</si>
  <si>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</si>
  <si>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</si>
  <si>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</si>
  <si>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</si>
  <si>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</si>
  <si>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</si>
  <si>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</si>
  <si>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</si>
  <si>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</si>
  <si>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</si>
  <si>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</si>
  <si>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</si>
  <si>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</si>
  <si>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</si>
  <si>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</si>
  <si>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</si>
  <si>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</si>
  <si>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</si>
  <si>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</si>
  <si>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</si>
  <si>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</si>
  <si>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</si>
  <si>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</si>
  <si>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</si>
  <si>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</si>
  <si>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</si>
  <si>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</si>
  <si>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</si>
  <si>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</si>
  <si>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</si>
  <si>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</si>
  <si>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</si>
  <si>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</si>
  <si>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</si>
  <si>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</si>
  <si>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</si>
  <si>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</si>
  <si>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</si>
  <si>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</si>
  <si>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</si>
  <si>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</si>
  <si>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</si>
  <si>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</si>
  <si>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</si>
  <si>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</si>
  <si>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</si>
  <si>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</si>
  <si>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</si>
  <si>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</si>
  <si>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</si>
  <si>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</si>
  <si>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</si>
  <si>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</si>
  <si>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</si>
  <si>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</si>
  <si>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</si>
  <si>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</si>
  <si>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</si>
  <si>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</si>
  <si>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</si>
  <si>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</si>
  <si>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</si>
  <si>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</si>
  <si>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</si>
  <si>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</si>
  <si>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</si>
  <si>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</si>
  <si>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</si>
  <si>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</si>
  <si>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</si>
  <si>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</si>
  <si>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</si>
  <si>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</si>
  <si>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</si>
  <si>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</si>
  <si>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</si>
  <si>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</si>
  <si>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</si>
  <si>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</si>
  <si>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</si>
  <si>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</si>
  <si>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</si>
  <si>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</si>
  <si>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</si>
  <si>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</si>
  <si>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</si>
  <si>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</si>
  <si>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</si>
  <si>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</si>
  <si>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</si>
  <si>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</si>
  <si>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</si>
  <si>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</si>
  <si>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</si>
  <si>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</si>
  <si>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</si>
  <si>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</si>
  <si>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</si>
  <si>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</si>
  <si>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</si>
  <si>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</si>
  <si>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</si>
  <si>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</si>
  <si>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</si>
  <si>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</si>
  <si>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</si>
  <si>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</si>
  <si>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</si>
  <si>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</si>
  <si>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</si>
  <si>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</si>
  <si>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</si>
  <si>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</si>
  <si>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</si>
  <si>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</si>
  <si>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</si>
  <si>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</si>
  <si>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</si>
  <si>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</si>
  <si>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</si>
  <si>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</si>
  <si>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</si>
  <si>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</si>
  <si>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</si>
  <si>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</si>
  <si>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</si>
  <si>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</si>
  <si>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</si>
  <si>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</si>
  <si>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</si>
  <si>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</si>
  <si>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</si>
  <si>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</si>
  <si>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</si>
  <si>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</si>
  <si>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</si>
  <si>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</si>
  <si>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</si>
  <si>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</si>
  <si>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</si>
  <si>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</si>
  <si>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</si>
  <si>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</si>
  <si>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</si>
  <si>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</si>
  <si>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</si>
  <si>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</si>
  <si>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</si>
  <si>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</si>
  <si>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</si>
  <si>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</si>
  <si>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</si>
  <si>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</si>
  <si>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</si>
  <si>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</si>
  <si>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</si>
  <si>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</si>
  <si>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</si>
  <si>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</si>
  <si>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</si>
  <si>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</si>
  <si>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</si>
  <si>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</si>
  <si>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</si>
  <si>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</si>
  <si>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</si>
  <si>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</si>
  <si>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</si>
  <si>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</si>
  <si>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</si>
  <si>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</si>
  <si>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</si>
  <si>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</si>
  <si>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</si>
  <si>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</si>
  <si>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</si>
  <si>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</si>
  <si>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</si>
  <si>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</si>
  <si>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</si>
  <si>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</si>
  <si>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</si>
  <si>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</si>
  <si>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</si>
  <si>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</si>
  <si>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</si>
  <si>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</si>
  <si>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</si>
  <si>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</si>
  <si>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</si>
  <si>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</si>
  <si>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</si>
  <si>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</si>
  <si>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</si>
  <si>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</si>
  <si>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</si>
  <si>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</si>
  <si>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</si>
  <si>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</si>
  <si>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</si>
  <si>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</si>
  <si>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</si>
  <si>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</si>
  <si>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</si>
  <si>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</si>
  <si>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</si>
  <si>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</si>
  <si>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</si>
  <si>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</si>
  <si>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</si>
  <si>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</si>
  <si>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</si>
  <si>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</si>
  <si>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</si>
  <si>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</si>
  <si>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</si>
  <si>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</si>
  <si>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</si>
  <si>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</si>
  <si>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</si>
  <si>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</si>
  <si>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</si>
  <si>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</si>
  <si>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</si>
  <si>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</si>
  <si>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</si>
  <si>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</si>
  <si>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</si>
  <si>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</si>
  <si>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</si>
  <si>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</si>
  <si>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</si>
  <si>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</si>
  <si>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</si>
  <si>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</si>
  <si>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</si>
  <si>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</si>
  <si>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</si>
  <si>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</si>
  <si>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</si>
  <si>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</si>
  <si>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</si>
  <si>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</si>
  <si>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</si>
  <si>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</si>
  <si>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</si>
  <si>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</si>
  <si>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</si>
  <si>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</si>
  <si>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</si>
  <si>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</si>
  <si>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</si>
  <si>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</si>
  <si>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</si>
  <si>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</si>
  <si>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</si>
  <si>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</si>
  <si>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</si>
  <si>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</si>
  <si>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</si>
  <si>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</si>
  <si>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</si>
  <si>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</si>
  <si>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</si>
  <si>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</si>
  <si>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</si>
  <si>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</si>
  <si>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</si>
  <si>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</si>
  <si>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</si>
  <si>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</si>
  <si>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</si>
  <si>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</si>
  <si>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</si>
  <si>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</si>
  <si>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</si>
  <si>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</si>
  <si>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</si>
  <si>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</si>
  <si>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</si>
  <si>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</si>
  <si>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</si>
  <si>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</si>
  <si>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</si>
  <si>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</si>
  <si>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</si>
  <si>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</si>
  <si>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</si>
  <si>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</si>
  <si>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</si>
  <si>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</si>
  <si>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</si>
  <si>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</si>
  <si>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</si>
  <si>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</si>
  <si>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</si>
  <si>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</si>
  <si>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</si>
  <si>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</si>
  <si>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</si>
  <si>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</si>
  <si>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</si>
  <si>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</si>
  <si>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</si>
  <si>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</si>
  <si>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</si>
  <si>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</si>
  <si>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</si>
  <si>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</si>
  <si>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</si>
  <si>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</si>
  <si>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</si>
  <si>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</si>
  <si>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</si>
  <si>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</si>
  <si>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</si>
  <si>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</si>
  <si>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</si>
  <si>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</si>
  <si>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</si>
  <si>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</si>
  <si>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</si>
  <si>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</si>
  <si>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</si>
  <si>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</si>
  <si>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</si>
  <si>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</si>
  <si>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</si>
  <si>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</si>
  <si>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</si>
  <si>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</si>
  <si>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</si>
  <si>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</si>
  <si>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</si>
  <si>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</si>
  <si>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</si>
  <si>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</si>
  <si>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</si>
  <si>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</si>
  <si>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</si>
  <si>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</si>
  <si>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</si>
  <si>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</si>
  <si>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</si>
  <si>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</si>
  <si>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</si>
  <si>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</si>
  <si>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</si>
  <si>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</si>
  <si>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</si>
  <si>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</si>
  <si>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</si>
  <si>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</si>
  <si>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</si>
  <si>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</si>
  <si>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</si>
  <si>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</si>
  <si>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</si>
  <si>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</si>
  <si>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</si>
  <si>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</si>
  <si>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</si>
  <si>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</si>
  <si>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</si>
  <si>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</si>
  <si>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</si>
  <si>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</si>
  <si>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</si>
  <si>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</si>
  <si>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</si>
  <si>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</si>
  <si>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</si>
  <si>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</si>
  <si>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</si>
  <si>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</si>
  <si>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</si>
  <si>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</si>
  <si>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</si>
  <si>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</si>
  <si>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</si>
  <si>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</si>
  <si>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</si>
  <si>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</si>
  <si>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</si>
  <si>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</si>
  <si>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</si>
  <si>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</si>
  <si>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</si>
  <si>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</si>
  <si>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</si>
  <si>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</si>
  <si>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</si>
  <si>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</si>
  <si>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</si>
  <si>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</si>
  <si>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</si>
  <si>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</si>
  <si>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</si>
  <si>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</si>
  <si>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</si>
  <si>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</si>
  <si>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</si>
  <si>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</si>
  <si>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</si>
  <si>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</si>
  <si>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</si>
  <si>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</si>
  <si>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</si>
  <si>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</si>
  <si>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</si>
  <si>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</si>
  <si>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</si>
  <si>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</si>
  <si>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</si>
  <si>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</si>
  <si>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</si>
  <si>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</si>
  <si>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</si>
  <si>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</si>
  <si>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</si>
  <si>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</si>
  <si>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</si>
  <si>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</si>
  <si>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</si>
  <si>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</si>
  <si>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</si>
  <si>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</si>
  <si>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</si>
  <si>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</si>
  <si>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</si>
  <si>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</si>
  <si>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</si>
  <si>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</si>
  <si>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</si>
  <si>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</si>
  <si>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</si>
  <si>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</si>
  <si>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</si>
  <si>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</si>
  <si>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</si>
  <si>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</si>
  <si>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</si>
  <si>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</si>
  <si>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</si>
  <si>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</si>
  <si>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</si>
  <si>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</si>
  <si>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</si>
  <si>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</si>
  <si>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</si>
  <si>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</si>
  <si>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</si>
  <si>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</si>
  <si>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</si>
  <si>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</si>
  <si>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</si>
  <si>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</si>
  <si>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</si>
  <si>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</si>
  <si>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</si>
  <si>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</si>
  <si>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</si>
  <si>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</si>
  <si>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</si>
  <si>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</si>
  <si>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</si>
  <si>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</si>
  <si>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</si>
  <si>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</si>
  <si>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</si>
  <si>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</si>
  <si>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</si>
  <si>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</si>
  <si>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</si>
  <si>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</si>
  <si>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</si>
  <si>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</si>
  <si>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</si>
  <si>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</si>
  <si>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</si>
  <si>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</si>
  <si>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</si>
  <si>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</si>
  <si>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</si>
  <si>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</si>
  <si>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</si>
  <si>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</si>
  <si>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</si>
  <si>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</si>
  <si>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</si>
  <si>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</si>
  <si>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</si>
  <si>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</si>
  <si>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</si>
  <si>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</si>
  <si>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</si>
  <si>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</si>
  <si>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</si>
  <si>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</si>
  <si>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</si>
  <si>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</si>
  <si>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</si>
  <si>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</si>
  <si>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</si>
  <si>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</si>
  <si>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</si>
  <si>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</si>
  <si>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</si>
  <si>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</si>
  <si>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</si>
  <si>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</si>
  <si>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</si>
  <si>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</si>
  <si>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</si>
  <si>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</si>
  <si>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</si>
  <si>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</si>
  <si>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</si>
  <si>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</si>
  <si>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</si>
  <si>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</si>
  <si>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</si>
  <si>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</si>
  <si>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</si>
  <si>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</si>
  <si>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</si>
  <si>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</si>
  <si>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</si>
  <si>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</si>
  <si>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</si>
  <si>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</si>
  <si>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</si>
  <si>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</si>
  <si>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</si>
  <si>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</si>
  <si>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</si>
  <si>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</si>
  <si>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</si>
  <si>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</si>
  <si>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</si>
  <si>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</si>
  <si>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</si>
  <si>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</si>
  <si>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</si>
  <si>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</si>
  <si>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</si>
  <si>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</si>
  <si>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</si>
  <si>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</si>
  <si>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</si>
  <si>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</si>
  <si>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</si>
  <si>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</si>
  <si>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</si>
  <si>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</si>
  <si>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</si>
  <si>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</si>
  <si>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</si>
  <si>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</si>
  <si>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</si>
  <si>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</si>
  <si>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</si>
  <si>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</si>
  <si>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</si>
  <si>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</si>
  <si>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</si>
  <si>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</si>
  <si>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</si>
  <si>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</si>
  <si>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</si>
  <si>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</si>
  <si>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</si>
  <si>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</si>
  <si>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</si>
  <si>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</si>
  <si>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</si>
  <si>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</si>
  <si>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</si>
  <si>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</si>
  <si>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</si>
  <si>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</si>
  <si>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</si>
  <si>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</si>
  <si>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</si>
  <si>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</si>
  <si>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</si>
  <si>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</si>
  <si>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</si>
  <si>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</si>
  <si>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</si>
  <si>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</si>
  <si>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</si>
  <si>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</si>
  <si>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</si>
  <si>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</si>
  <si>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</si>
  <si>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</si>
  <si>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</si>
  <si>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</si>
  <si>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</si>
  <si>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</si>
  <si>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</si>
  <si>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</si>
  <si>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</si>
  <si>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</si>
  <si>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</si>
  <si>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</si>
  <si>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</si>
  <si>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</si>
  <si>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</si>
  <si>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</si>
  <si>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</si>
  <si>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</si>
  <si>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</si>
  <si>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</si>
  <si>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</si>
  <si>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</si>
  <si>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</si>
  <si>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</si>
  <si>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</si>
  <si>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</si>
  <si>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</si>
  <si>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</si>
  <si>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</si>
  <si>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</si>
  <si>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</si>
  <si>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</si>
  <si>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</si>
  <si>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</si>
  <si>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</si>
  <si>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</si>
  <si>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</si>
  <si>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</si>
  <si>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</si>
  <si>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</si>
  <si>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</si>
  <si>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</si>
  <si>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</si>
  <si>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</si>
  <si>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</si>
  <si>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</si>
  <si>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</si>
  <si>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</si>
  <si>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</si>
  <si>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</si>
  <si>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</si>
  <si>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</si>
  <si>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</si>
  <si>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</si>
  <si>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</si>
  <si>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</si>
  <si>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</si>
  <si>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</si>
  <si>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</si>
  <si>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</si>
  <si>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</si>
  <si>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</si>
  <si>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</si>
  <si>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</si>
  <si>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</si>
  <si>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</si>
  <si>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</si>
  <si>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</si>
  <si>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</si>
  <si>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</si>
  <si>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</si>
  <si>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</si>
  <si>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</si>
  <si>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</si>
  <si>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</si>
  <si>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</si>
  <si>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</si>
  <si>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</si>
  <si>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</si>
  <si>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</si>
  <si>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</si>
  <si>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</si>
  <si>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</si>
  <si>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</si>
  <si>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</si>
  <si>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</si>
  <si>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</si>
  <si>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</si>
  <si>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</si>
  <si>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</si>
  <si>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</si>
  <si>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</si>
  <si>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</si>
  <si>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</si>
  <si>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</si>
  <si>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</si>
  <si>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</si>
  <si>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</si>
  <si>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</si>
  <si>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</si>
  <si>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</si>
  <si>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</si>
  <si>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</si>
  <si>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</si>
  <si>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</si>
  <si>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</si>
  <si>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</si>
  <si>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</si>
  <si>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</si>
  <si>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</si>
  <si>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</si>
  <si>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</si>
  <si>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</si>
  <si>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</si>
  <si>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</si>
  <si>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</si>
  <si>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</si>
  <si>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</si>
  <si>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</si>
  <si>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</si>
  <si>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</si>
  <si>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</si>
  <si>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</si>
  <si>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</si>
  <si>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</si>
  <si>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</si>
  <si>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</si>
  <si>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</si>
  <si>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</si>
  <si>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</si>
  <si>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</si>
  <si>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</si>
  <si>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</si>
  <si>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</si>
  <si>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</si>
  <si>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</si>
  <si>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</si>
  <si>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</si>
  <si>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</si>
  <si>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</si>
  <si>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</si>
  <si>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</si>
  <si>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</si>
  <si>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</si>
  <si>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</si>
  <si>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</si>
  <si>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</si>
  <si>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</si>
  <si>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</si>
  <si>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</si>
  <si>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</si>
  <si>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</si>
  <si>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</si>
  <si>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</si>
  <si>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</si>
  <si>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</si>
  <si>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</si>
  <si>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</si>
  <si>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</si>
  <si>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</si>
  <si>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</si>
  <si>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</si>
  <si>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</si>
  <si>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</si>
  <si>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</si>
  <si>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</si>
  <si>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</si>
  <si>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</si>
  <si>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</si>
  <si>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</si>
  <si>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</si>
  <si>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</si>
  <si>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</si>
  <si>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</si>
  <si>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</si>
  <si>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</si>
  <si>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</si>
  <si>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</si>
  <si>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</si>
  <si>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</si>
  <si>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</si>
  <si>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</si>
  <si>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</si>
  <si>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</si>
  <si>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</si>
  <si>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</si>
  <si>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</si>
  <si>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</si>
  <si>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</si>
  <si>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</si>
  <si>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</si>
  <si>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</si>
  <si>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</si>
  <si>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</si>
  <si>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</si>
  <si>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</si>
  <si>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</si>
  <si>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</si>
  <si>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</si>
  <si>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</si>
  <si>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</si>
  <si>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</si>
  <si>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</si>
  <si>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</si>
  <si>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</si>
  <si>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</si>
  <si>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</si>
  <si>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</si>
  <si>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</si>
  <si>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</si>
  <si>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</si>
  <si>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</si>
  <si>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</si>
  <si>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</si>
  <si>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</si>
  <si>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</si>
  <si>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</si>
  <si>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</si>
  <si>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</si>
  <si>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</si>
  <si>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</si>
  <si>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</si>
  <si>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</si>
  <si>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</si>
  <si>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</si>
  <si>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</si>
  <si>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</si>
  <si>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</si>
  <si>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</si>
  <si>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</si>
  <si>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</si>
  <si>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</si>
  <si>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</si>
  <si>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</si>
  <si>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</si>
  <si>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</si>
  <si>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</si>
  <si>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</si>
  <si>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</si>
  <si>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</si>
  <si>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</si>
  <si>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</si>
  <si>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</si>
  <si>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</si>
  <si>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</si>
  <si>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</si>
  <si>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</si>
  <si>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</si>
  <si>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</si>
  <si>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</si>
  <si>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</si>
  <si>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</si>
  <si>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</si>
  <si>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</si>
  <si>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</si>
  <si>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</si>
  <si>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</si>
  <si>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</si>
  <si>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</si>
  <si>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</si>
  <si>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</si>
  <si>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</si>
  <si>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</si>
  <si>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</si>
  <si>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</si>
  <si>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</si>
  <si>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</si>
  <si>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</si>
  <si>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</si>
  <si>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</si>
  <si>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</si>
  <si>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</si>
  <si>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</si>
  <si>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</si>
  <si>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</si>
  <si>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</si>
  <si>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</si>
  <si>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</si>
  <si>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</si>
  <si>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</si>
  <si>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</si>
  <si>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</si>
  <si>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</si>
  <si>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</si>
  <si>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</si>
  <si>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</si>
  <si>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</si>
  <si>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</si>
  <si>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</si>
  <si>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</si>
  <si>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</si>
  <si>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</si>
  <si>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</si>
  <si>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</si>
  <si>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</si>
  <si>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</si>
  <si>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</si>
  <si>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</si>
  <si>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</si>
  <si>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</si>
  <si>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</si>
  <si>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</si>
  <si>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</si>
  <si>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</si>
  <si>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</si>
  <si>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</si>
  <si>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</si>
  <si>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</si>
  <si>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</si>
  <si>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</si>
  <si>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</si>
  <si>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</si>
  <si>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</si>
  <si>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</si>
  <si>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</si>
  <si>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</si>
  <si>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</si>
  <si>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</si>
  <si>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</si>
  <si>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</si>
  <si>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</si>
  <si>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</si>
  <si>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</si>
  <si>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</si>
  <si>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</si>
  <si>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</si>
  <si>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</si>
  <si>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</si>
  <si>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</si>
  <si>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</si>
  <si>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</si>
  <si>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</si>
  <si>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</si>
  <si>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</si>
  <si>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</si>
  <si>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</si>
  <si>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</si>
  <si>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</si>
  <si>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</si>
  <si>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</si>
  <si>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</si>
  <si>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</si>
  <si>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</si>
  <si>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</si>
  <si>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</si>
  <si>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</si>
  <si>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</si>
  <si>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</si>
  <si>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</si>
  <si>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</si>
  <si>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</si>
  <si>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</si>
  <si>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</si>
  <si>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</si>
  <si>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</si>
  <si>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</si>
  <si>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</si>
  <si>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</si>
  <si>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</si>
  <si>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</si>
  <si>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</si>
  <si>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</si>
  <si>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</si>
  <si>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</si>
  <si>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</si>
  <si>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</si>
  <si>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</si>
  <si>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</si>
  <si>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</si>
  <si>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</si>
  <si>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</si>
  <si>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</si>
  <si>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</si>
  <si>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</si>
  <si>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</si>
  <si>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</si>
  <si>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</si>
  <si>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</si>
  <si>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</si>
  <si>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</si>
  <si>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</si>
  <si>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</si>
  <si>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</si>
  <si>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</si>
  <si>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</si>
  <si>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</si>
  <si>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</si>
  <si>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</si>
  <si>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</si>
  <si>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</si>
  <si>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</si>
  <si>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</si>
  <si>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</si>
  <si>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</si>
  <si>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</si>
  <si>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</si>
  <si>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</si>
  <si>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</si>
  <si>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</si>
  <si>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</si>
  <si>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</si>
  <si>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</si>
  <si>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</si>
  <si>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</si>
  <si>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</si>
  <si>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</si>
  <si>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</si>
  <si>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</si>
  <si>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</si>
  <si>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</si>
  <si>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</si>
  <si>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</si>
  <si>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</si>
  <si>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</si>
  <si>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</si>
  <si>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</si>
  <si>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</si>
  <si>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</si>
  <si>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</si>
  <si>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</si>
  <si>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</si>
  <si>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</si>
  <si>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</si>
  <si>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</si>
  <si>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</si>
  <si>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</si>
  <si>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</si>
  <si>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</si>
  <si>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</si>
  <si>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</si>
  <si>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</si>
  <si>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</si>
  <si>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</si>
  <si>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</si>
  <si>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</si>
  <si>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</si>
  <si>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</si>
  <si>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</si>
  <si>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</si>
  <si>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</si>
  <si>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</si>
  <si>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</si>
  <si>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</si>
  <si>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</si>
  <si>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</si>
  <si>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</si>
  <si>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</si>
  <si>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</si>
  <si>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</si>
  <si>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</si>
  <si>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</si>
  <si>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</si>
  <si>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</si>
  <si>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</si>
  <si>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</si>
  <si>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</si>
  <si>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</si>
  <si>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</si>
  <si>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</si>
  <si>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</si>
  <si>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</si>
  <si>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</si>
  <si>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</si>
  <si>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</si>
  <si>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</si>
  <si>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</si>
  <si>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</si>
  <si>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</si>
  <si>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</si>
  <si>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</si>
  <si>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</si>
  <si>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</si>
  <si>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</si>
  <si>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</si>
  <si>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</si>
  <si>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</si>
  <si>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</si>
  <si>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</si>
  <si>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</si>
  <si>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</si>
  <si>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</si>
  <si>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</si>
  <si>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</si>
  <si>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</si>
  <si>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</si>
  <si>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</si>
  <si>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</si>
  <si>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</si>
  <si>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</si>
  <si>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</si>
  <si>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</si>
  <si>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</si>
  <si>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</si>
  <si>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</si>
  <si>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</si>
  <si>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</si>
  <si>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</si>
  <si>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</si>
  <si>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</si>
  <si>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</si>
  <si>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</si>
  <si>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</si>
  <si>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</si>
  <si>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</si>
  <si>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</si>
  <si>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</si>
  <si>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</si>
  <si>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</si>
  <si>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</si>
  <si>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</si>
  <si>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</si>
  <si>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</si>
  <si>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</si>
  <si>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</si>
  <si>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</si>
  <si>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</si>
  <si>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</si>
  <si>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</si>
  <si>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</si>
  <si>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</si>
  <si>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</si>
  <si>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</si>
  <si>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</si>
  <si>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</si>
  <si>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</si>
  <si>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</si>
  <si>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</si>
  <si>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</si>
  <si>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</si>
  <si>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</si>
  <si>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</si>
  <si>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</si>
  <si>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</si>
  <si>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</si>
  <si>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</si>
  <si>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</si>
  <si>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</si>
  <si>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</si>
  <si>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</si>
  <si>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</si>
  <si>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</si>
  <si>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</si>
  <si>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</si>
  <si>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</si>
  <si>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</si>
  <si>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</si>
  <si>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</si>
  <si>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</si>
  <si>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</si>
  <si>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</si>
  <si>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</si>
  <si>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</si>
  <si>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</si>
  <si>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</si>
  <si>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</si>
  <si>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</si>
  <si>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</si>
  <si>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</si>
  <si>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</si>
  <si>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</si>
  <si>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</si>
  <si>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</si>
  <si>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</si>
  <si>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</si>
  <si>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</si>
  <si>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</si>
  <si>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</si>
  <si>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</si>
  <si>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</si>
  <si>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</si>
  <si>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</si>
  <si>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</si>
  <si>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</si>
  <si>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</si>
  <si>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</si>
  <si>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</si>
  <si>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</si>
  <si>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</si>
  <si>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</si>
  <si>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</si>
  <si>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</si>
  <si>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</si>
  <si>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</si>
  <si>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</si>
  <si>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</si>
  <si>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</si>
  <si>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</si>
  <si>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</si>
  <si>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</si>
  <si>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</si>
  <si>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</si>
  <si>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</si>
  <si>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</si>
  <si>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</si>
  <si>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</si>
  <si>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</si>
  <si>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</si>
  <si>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</si>
  <si>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</si>
  <si>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</si>
  <si>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</si>
  <si>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</si>
  <si>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</si>
  <si>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</si>
  <si>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</si>
  <si>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</si>
  <si>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</si>
  <si>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</si>
  <si>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</si>
  <si>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</si>
  <si>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</si>
  <si>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</si>
  <si>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</si>
  <si>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</si>
  <si>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</si>
  <si>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</si>
  <si>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</si>
  <si>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</si>
  <si>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</si>
  <si>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</si>
  <si>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</si>
  <si>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</si>
  <si>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</si>
  <si>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</si>
  <si>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</si>
  <si>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</si>
  <si>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</si>
  <si>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</si>
  <si>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</si>
  <si>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</si>
  <si>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</si>
  <si>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</si>
  <si>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</si>
  <si>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</si>
  <si>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</si>
  <si>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</si>
  <si>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</si>
  <si>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</si>
  <si>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</si>
  <si>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</si>
  <si>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</si>
  <si>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</si>
  <si>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</si>
  <si>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</si>
  <si>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</si>
  <si>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</si>
  <si>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</si>
  <si>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</si>
  <si>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</si>
  <si>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</si>
  <si>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</si>
  <si>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</si>
  <si>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</si>
  <si>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</si>
  <si>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</si>
  <si>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</si>
  <si>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</si>
  <si>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</si>
  <si>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</si>
  <si>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</si>
  <si>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</si>
  <si>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</si>
  <si>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</si>
  <si>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</si>
  <si>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</si>
  <si>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</si>
  <si>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</si>
  <si>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</si>
  <si>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</si>
  <si>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</si>
  <si>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</si>
  <si>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</si>
  <si>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</si>
  <si>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</si>
  <si>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</si>
  <si>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</si>
  <si>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</si>
  <si>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</si>
  <si>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</si>
  <si>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</si>
  <si>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</si>
  <si>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</si>
  <si>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</si>
  <si>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</si>
  <si>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</si>
  <si>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</si>
  <si>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</si>
  <si>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</si>
  <si>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</si>
  <si>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</si>
  <si>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</si>
  <si>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</si>
  <si>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</si>
  <si>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</si>
  <si>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</si>
  <si>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</si>
  <si>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</si>
  <si>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</si>
  <si>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</si>
  <si>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</si>
  <si>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</si>
  <si>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</si>
  <si>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</si>
  <si>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</si>
  <si>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</si>
  <si>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</si>
  <si>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</si>
  <si>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</si>
  <si>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</si>
  <si>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</si>
  <si>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</si>
  <si>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</si>
  <si>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</si>
  <si>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</si>
  <si>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</si>
  <si>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</si>
  <si>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</si>
  <si>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</si>
  <si>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</si>
  <si>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</si>
  <si>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</si>
  <si>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</si>
  <si>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</si>
  <si>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</si>
  <si>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</si>
  <si>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</si>
  <si>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</si>
  <si>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</si>
  <si>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</si>
  <si>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</si>
  <si>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</si>
  <si>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</si>
  <si>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</si>
  <si>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</si>
  <si>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</si>
  <si>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</si>
  <si>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</si>
  <si>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</si>
  <si>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</si>
  <si>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</si>
  <si>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</si>
  <si>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</si>
  <si>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</si>
  <si>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</si>
  <si>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</si>
  <si>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</si>
  <si>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</si>
  <si>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</si>
  <si>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</si>
  <si>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</si>
  <si>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</si>
  <si>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</si>
  <si>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</si>
  <si>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</si>
  <si>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</si>
  <si>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</si>
  <si>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</si>
  <si>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</si>
  <si>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</si>
  <si>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</si>
  <si>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</si>
  <si>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</si>
  <si>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</si>
  <si>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</si>
  <si>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</si>
  <si>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</si>
  <si>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</si>
  <si>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</si>
  <si>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</si>
  <si>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</si>
  <si>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</si>
  <si>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</si>
  <si>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</si>
  <si>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</si>
  <si>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</si>
  <si>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</si>
  <si>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</si>
  <si>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</si>
  <si>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</si>
  <si>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</si>
  <si>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</si>
  <si>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</si>
  <si>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</si>
  <si>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</si>
  <si>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</si>
  <si>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</si>
  <si>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</si>
  <si>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</si>
  <si>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</si>
  <si>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</si>
  <si>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</si>
  <si>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</si>
  <si>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</si>
  <si>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</si>
  <si>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</si>
  <si>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</si>
  <si>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</si>
  <si>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</si>
  <si>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</si>
  <si>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</si>
  <si>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</si>
  <si>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</si>
  <si>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</si>
  <si>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</si>
  <si>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</si>
  <si>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</si>
  <si>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</si>
  <si>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</si>
  <si>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</si>
  <si>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</si>
  <si>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</si>
  <si>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</si>
  <si>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</si>
  <si>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</si>
  <si>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</si>
  <si>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</si>
  <si>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</si>
  <si>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</si>
  <si>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</si>
  <si>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</si>
  <si>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</si>
  <si>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</si>
  <si>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</si>
  <si>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</si>
  <si>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</si>
  <si>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</si>
  <si>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</si>
  <si>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</si>
  <si>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</si>
  <si>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</si>
  <si>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</si>
  <si>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</si>
  <si>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</si>
  <si>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</si>
  <si>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</si>
  <si>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</si>
  <si>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</si>
  <si>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</si>
  <si>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</si>
  <si>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</si>
  <si>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</si>
  <si>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</si>
  <si>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</si>
  <si>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</si>
  <si>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</si>
  <si>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</si>
  <si>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</si>
  <si>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</si>
  <si>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</si>
  <si>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</si>
  <si>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</si>
  <si>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</si>
  <si>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</si>
  <si>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</si>
  <si>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</si>
  <si>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</si>
  <si>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</si>
  <si>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</si>
  <si>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</si>
  <si>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</si>
  <si>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</si>
  <si>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</si>
  <si>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</si>
  <si>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</si>
  <si>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</si>
  <si>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</si>
  <si>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</si>
  <si>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</si>
  <si>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</si>
  <si>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</si>
  <si>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</si>
  <si>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</si>
  <si>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</si>
  <si>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</si>
  <si>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</si>
  <si>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</si>
  <si>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</si>
  <si>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</si>
  <si>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</si>
  <si>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</si>
  <si>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</si>
  <si>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</si>
  <si>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</si>
  <si>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</si>
  <si>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</si>
  <si>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</si>
  <si>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</si>
  <si>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</si>
  <si>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</si>
  <si>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</si>
  <si>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</si>
  <si>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</si>
  <si>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</si>
  <si>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</si>
  <si>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</si>
  <si>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</si>
  <si>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</si>
  <si>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</si>
  <si>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</si>
  <si>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</si>
  <si>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</si>
  <si>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</si>
  <si>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</si>
  <si>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</si>
  <si>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</si>
  <si>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</si>
  <si>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</si>
  <si>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</si>
  <si>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</si>
  <si>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</si>
  <si>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</si>
  <si>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</si>
  <si>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</si>
  <si>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</si>
  <si>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</si>
  <si>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</si>
  <si>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</si>
  <si>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</si>
  <si>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</si>
  <si>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</si>
  <si>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</si>
  <si>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</si>
  <si>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</si>
  <si>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</si>
  <si>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</si>
  <si>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</si>
  <si>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</si>
  <si>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</si>
  <si>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</si>
  <si>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</si>
  <si>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</si>
  <si>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</si>
  <si>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</si>
  <si>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</si>
  <si>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</si>
  <si>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</si>
  <si>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</si>
  <si>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</si>
  <si>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</si>
  <si>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</si>
  <si>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</si>
  <si>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</si>
  <si>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</si>
  <si>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</si>
  <si>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</si>
  <si>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</si>
  <si>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</si>
  <si>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</si>
  <si>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</si>
  <si>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</si>
  <si>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</si>
  <si>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</si>
  <si>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</si>
  <si>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</si>
  <si>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</si>
  <si>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</si>
  <si>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</si>
  <si>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</si>
  <si>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</si>
  <si>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</si>
  <si>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</si>
  <si>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</si>
  <si>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</si>
  <si>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</si>
  <si>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</si>
  <si>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</si>
  <si>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</si>
  <si>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</si>
  <si>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</si>
  <si>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</si>
  <si>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</si>
  <si>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</si>
  <si>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</si>
  <si>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</si>
  <si>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</si>
  <si>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</si>
  <si>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</si>
  <si>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</si>
  <si>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</si>
  <si>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</si>
  <si>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</si>
  <si>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</si>
  <si>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</si>
  <si>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</si>
  <si>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</si>
  <si>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</si>
  <si>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</si>
  <si>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</si>
  <si>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</si>
  <si>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</si>
  <si>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</si>
  <si>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</si>
  <si>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</si>
  <si>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</si>
  <si>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</si>
  <si>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</si>
  <si>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</si>
  <si>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</si>
  <si>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</si>
  <si>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</si>
  <si>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</si>
  <si>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</si>
  <si>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</si>
  <si>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</si>
  <si>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</si>
  <si>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</si>
  <si>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</si>
  <si>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</si>
  <si>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</si>
  <si>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</si>
  <si>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</si>
  <si>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</si>
  <si>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</si>
  <si>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</si>
  <si>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</si>
  <si>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</si>
  <si>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</si>
  <si>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</si>
  <si>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</si>
  <si>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</si>
  <si>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</si>
  <si>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</si>
  <si>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</si>
  <si>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</si>
  <si>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</si>
  <si>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</si>
  <si>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</si>
  <si>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</si>
  <si>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</si>
  <si>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</si>
  <si>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</si>
  <si>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</si>
  <si>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</si>
  <si>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</si>
  <si>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</si>
  <si>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</si>
  <si>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</si>
  <si>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</si>
  <si>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</si>
  <si>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</si>
  <si>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</si>
  <si>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</si>
  <si>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</si>
  <si>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</si>
  <si>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</si>
  <si>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</si>
  <si>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</si>
  <si>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</si>
  <si>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</si>
  <si>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</si>
  <si>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</si>
  <si>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</si>
  <si>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</si>
  <si>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</si>
  <si>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</si>
  <si>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</si>
  <si>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</si>
  <si>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</si>
  <si>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</si>
  <si>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</si>
  <si>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</si>
  <si>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</si>
  <si>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</si>
  <si>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</si>
  <si>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</si>
  <si>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</si>
  <si>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</si>
  <si>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</si>
  <si>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</si>
  <si>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</si>
  <si>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</si>
  <si>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</si>
  <si>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</si>
  <si>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</si>
  <si>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</si>
  <si>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</si>
  <si>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</si>
  <si>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</si>
  <si>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</si>
  <si>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</si>
  <si>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</si>
  <si>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</si>
  <si>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</si>
  <si>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</si>
  <si>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</si>
  <si>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</si>
  <si>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</si>
  <si>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</si>
  <si>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</si>
  <si>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</si>
  <si>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</si>
  <si>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</si>
  <si>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</si>
  <si>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</si>
  <si>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</si>
  <si>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</si>
  <si>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</si>
  <si>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</si>
  <si>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</si>
  <si>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</si>
  <si>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</si>
  <si>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</si>
  <si>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</si>
  <si>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</si>
  <si>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</si>
  <si>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</si>
  <si>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</si>
  <si>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</si>
  <si>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</si>
  <si>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</si>
  <si>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</si>
  <si>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</si>
  <si>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</si>
  <si>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</si>
  <si>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</si>
  <si>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</si>
  <si>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</si>
  <si>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</si>
  <si>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</si>
  <si>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</si>
  <si>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</si>
  <si>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</si>
  <si>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</si>
  <si>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</si>
  <si>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</si>
  <si>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</si>
  <si>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</si>
  <si>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</si>
  <si>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</si>
  <si>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</si>
  <si>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</si>
  <si>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</si>
  <si>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</si>
  <si>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</si>
  <si>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</si>
  <si>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</si>
  <si>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</si>
  <si>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</si>
  <si>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</si>
  <si>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</si>
  <si>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</si>
  <si>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</si>
  <si>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</si>
  <si>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</si>
  <si>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</si>
  <si>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</si>
  <si>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</si>
  <si>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</si>
  <si>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</si>
  <si>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</si>
  <si>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</si>
  <si>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</si>
  <si>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</si>
  <si>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</si>
  <si>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</si>
  <si>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</si>
  <si>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</si>
  <si>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</si>
  <si>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</si>
  <si>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</si>
  <si>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</si>
  <si>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</si>
  <si>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</si>
  <si>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</si>
  <si>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</si>
  <si>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</si>
  <si>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</si>
  <si>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</si>
  <si>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</si>
  <si>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</si>
  <si>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</si>
  <si>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</si>
  <si>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</si>
  <si>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</si>
  <si>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</si>
  <si>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</si>
  <si>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</si>
  <si>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</si>
  <si>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</si>
  <si>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</si>
  <si>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</si>
  <si>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</si>
  <si>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</si>
  <si>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</si>
  <si>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</si>
  <si>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</si>
  <si>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</si>
  <si>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</si>
  <si>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</si>
  <si>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</si>
  <si>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</si>
  <si>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</si>
  <si>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</si>
  <si>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</si>
  <si>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</si>
  <si>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</si>
  <si>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</si>
  <si>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</si>
  <si>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</si>
  <si>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</si>
  <si>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</si>
  <si>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</si>
  <si>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</si>
  <si>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</si>
  <si>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</si>
  <si>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</si>
  <si>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</si>
  <si>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</si>
  <si>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</si>
  <si>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</si>
  <si>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</si>
  <si>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</si>
  <si>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</si>
  <si>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</si>
  <si>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</si>
  <si>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</si>
  <si>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</si>
  <si>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</si>
  <si>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</si>
  <si>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</si>
  <si>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</si>
  <si>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</si>
  <si>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</si>
  <si>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</si>
  <si>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</si>
  <si>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</si>
  <si>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</si>
  <si>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</si>
  <si>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</si>
  <si>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</si>
  <si>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</si>
  <si>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</si>
  <si>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</si>
  <si>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</si>
  <si>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</si>
  <si>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</si>
  <si>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</si>
  <si>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</si>
  <si>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</si>
  <si>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</si>
  <si>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</si>
  <si>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</si>
  <si>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</si>
  <si>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</si>
  <si>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</si>
  <si>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</si>
  <si>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</si>
  <si>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</si>
  <si>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</si>
  <si>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</si>
  <si>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</si>
  <si>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</si>
  <si>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</si>
  <si>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</si>
  <si>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</si>
  <si>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</si>
  <si>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</si>
  <si>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</si>
  <si>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</si>
  <si>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</si>
  <si>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</si>
  <si>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</si>
  <si>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</si>
  <si>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</si>
  <si>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</si>
  <si>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</si>
  <si>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</si>
  <si>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</si>
  <si>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</si>
  <si>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</si>
  <si>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</si>
  <si>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</si>
  <si>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</si>
  <si>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</si>
  <si>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</si>
  <si>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</si>
  <si>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</si>
  <si>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</si>
  <si>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</si>
  <si>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</si>
  <si>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</si>
  <si>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</si>
  <si>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</si>
  <si>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</si>
  <si>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</si>
  <si>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</si>
  <si>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</si>
  <si>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</si>
  <si>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</si>
  <si>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</si>
  <si>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</si>
  <si>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</si>
  <si>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</si>
  <si>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</si>
  <si>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</si>
  <si>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</si>
  <si>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</si>
  <si>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</si>
  <si>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</si>
  <si>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</si>
  <si>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</si>
  <si>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</si>
  <si>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</si>
  <si>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</si>
  <si>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</si>
  <si>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</si>
  <si>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</si>
  <si>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</si>
  <si>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</si>
  <si>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</si>
  <si>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</si>
  <si>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</si>
  <si>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</si>
  <si>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</si>
  <si>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</si>
  <si>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</si>
  <si>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</si>
  <si>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</si>
  <si>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</si>
  <si>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</si>
  <si>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</si>
  <si>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</si>
  <si>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</si>
  <si>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</si>
  <si>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</si>
  <si>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</si>
  <si>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</si>
  <si>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</si>
  <si>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</si>
  <si>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</si>
  <si>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</si>
  <si>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</si>
  <si>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</si>
  <si>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</si>
  <si>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</si>
  <si>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</si>
  <si>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</si>
  <si>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</si>
  <si>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</si>
  <si>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</si>
  <si>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</si>
  <si>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</si>
  <si>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</si>
  <si>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</si>
  <si>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</si>
  <si>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</si>
  <si>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</si>
  <si>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</si>
  <si>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</si>
  <si>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</si>
  <si>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</si>
  <si>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</si>
  <si>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</si>
  <si>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</si>
  <si>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</si>
  <si>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</si>
  <si>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</si>
  <si>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</si>
  <si>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</si>
  <si>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</si>
  <si>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</si>
  <si>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</si>
  <si>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</si>
  <si>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</si>
  <si>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</si>
  <si>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</si>
  <si>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</si>
  <si>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</si>
  <si>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</si>
  <si>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</si>
  <si>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</si>
  <si>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</si>
  <si>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</si>
  <si>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</si>
  <si>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</si>
  <si>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</si>
  <si>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</si>
  <si>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</si>
  <si>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</si>
  <si>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</si>
  <si>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</si>
  <si>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</si>
  <si>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</si>
  <si>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</si>
  <si>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</si>
  <si>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</si>
  <si>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</si>
  <si>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</si>
  <si>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</si>
  <si>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</si>
  <si>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</si>
  <si>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</si>
  <si>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</si>
  <si>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</si>
  <si>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</si>
  <si>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</si>
  <si>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</si>
  <si>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</si>
  <si>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</si>
  <si>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</si>
  <si>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</si>
  <si>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</si>
  <si>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</si>
  <si>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</si>
  <si>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</si>
  <si>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</si>
  <si>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</si>
  <si>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</si>
  <si>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</si>
  <si>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</si>
  <si>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</si>
  <si>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</si>
  <si>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</si>
  <si>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</si>
  <si>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</si>
  <si>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</si>
  <si>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</si>
  <si>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</si>
  <si>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</si>
  <si>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</si>
  <si>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</si>
  <si>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</si>
  <si>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</si>
  <si>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</si>
  <si>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</si>
  <si>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</si>
  <si>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</si>
  <si>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</si>
  <si>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</si>
  <si>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</si>
  <si>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</si>
  <si>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</si>
  <si>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</si>
  <si>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</si>
  <si>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</si>
  <si>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</si>
  <si>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</si>
  <si>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</si>
  <si>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</si>
  <si>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</si>
  <si>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</si>
  <si>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</si>
  <si>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</si>
  <si>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</si>
  <si>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</si>
  <si>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</si>
  <si>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</si>
  <si>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</si>
  <si>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</si>
  <si>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</si>
  <si>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</si>
  <si>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</si>
  <si>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</si>
  <si>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</si>
  <si>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</si>
  <si>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</si>
  <si>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</si>
  <si>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</si>
  <si>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</si>
  <si>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</si>
  <si>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</si>
  <si>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</si>
  <si>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</si>
  <si>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</si>
  <si>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</si>
  <si>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</si>
  <si>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</si>
  <si>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</si>
  <si>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</si>
  <si>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</si>
  <si>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</si>
  <si>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</si>
  <si>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</si>
  <si>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</si>
  <si>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</si>
  <si>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</si>
  <si>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</si>
  <si>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</si>
  <si>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</si>
  <si>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</si>
  <si>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</si>
  <si>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</si>
  <si>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</si>
  <si>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</si>
  <si>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</si>
  <si>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</si>
  <si>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</si>
  <si>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</si>
  <si>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</si>
  <si>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</si>
  <si>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</si>
  <si>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</si>
  <si>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</si>
  <si>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</si>
  <si>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</si>
  <si>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</si>
  <si>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</si>
  <si>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</si>
  <si>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</si>
  <si>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</si>
  <si>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</si>
  <si>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</si>
  <si>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</si>
  <si>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</si>
  <si>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</si>
  <si>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</si>
  <si>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</si>
  <si>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</si>
  <si>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</si>
  <si>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</si>
  <si>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</si>
  <si>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</si>
  <si>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</si>
  <si>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</si>
  <si>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</si>
  <si>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</si>
  <si>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</si>
  <si>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</si>
  <si>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</si>
  <si>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</si>
  <si>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</si>
  <si>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</si>
  <si>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</si>
  <si>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</si>
  <si>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</si>
  <si>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</si>
  <si>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</si>
  <si>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</si>
  <si>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</si>
  <si>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</si>
  <si>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</si>
  <si>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</si>
  <si>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</si>
  <si>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</si>
  <si>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</si>
  <si>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</si>
  <si>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</si>
  <si>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</si>
  <si>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</si>
  <si>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</si>
  <si>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</si>
  <si>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</si>
  <si>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</si>
  <si>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</si>
  <si>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</si>
  <si>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</si>
  <si>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</si>
  <si>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</si>
  <si>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</si>
  <si>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</si>
  <si>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</si>
  <si>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</si>
  <si>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</si>
  <si>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</si>
  <si>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</si>
  <si>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</si>
  <si>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</si>
  <si>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</si>
  <si>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</si>
  <si>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</si>
  <si>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</si>
  <si>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</si>
  <si>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</si>
  <si>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</si>
  <si>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</si>
  <si>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</si>
  <si>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</si>
  <si>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</si>
  <si>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</si>
  <si>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</si>
  <si>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</si>
  <si>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</si>
  <si>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</si>
  <si>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</si>
  <si>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</si>
  <si>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</si>
  <si>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</si>
  <si>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</si>
  <si>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</si>
  <si>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</si>
  <si>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</si>
  <si>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</si>
  <si>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</si>
  <si>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</si>
  <si>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</si>
  <si>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</si>
  <si>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</si>
  <si>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</si>
  <si>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</si>
  <si>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</si>
  <si>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</si>
  <si>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</si>
  <si>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</si>
  <si>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</si>
  <si>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</si>
  <si>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</si>
  <si>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</si>
  <si>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</si>
  <si>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</si>
  <si>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</si>
  <si>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</si>
  <si>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</si>
  <si>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</si>
  <si>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</si>
  <si>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</si>
  <si>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</si>
  <si>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</si>
  <si>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</si>
  <si>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</si>
  <si>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</si>
  <si>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</si>
  <si>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</si>
  <si>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</si>
  <si>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</si>
  <si>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</si>
  <si>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</si>
  <si>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</si>
  <si>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</si>
  <si>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</si>
  <si>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</si>
  <si>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</si>
  <si>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</si>
  <si>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</si>
  <si>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</si>
  <si>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</si>
  <si>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</si>
  <si>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</si>
  <si>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</si>
  <si>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</si>
  <si>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</si>
  <si>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</si>
  <si>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</si>
  <si>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</si>
  <si>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</si>
  <si>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</si>
  <si>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</si>
  <si>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</si>
  <si>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</si>
  <si>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</si>
  <si>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</si>
  <si>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</si>
  <si>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</si>
  <si>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</si>
  <si>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</si>
  <si>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</si>
  <si>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</si>
  <si>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</si>
  <si>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</si>
  <si>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</si>
  <si>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</si>
  <si>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</si>
  <si>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</si>
  <si>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</si>
  <si>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</si>
  <si>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</si>
  <si>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</si>
  <si>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</si>
  <si>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</si>
  <si>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</si>
  <si>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</si>
  <si>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</si>
  <si>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</si>
  <si>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</si>
  <si>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PCM-20251129-00001981</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</si>
  <si>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</si>
  <si>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</si>
  <si>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</si>
  <si>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</si>
  <si>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</si>
  <si>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</si>
  <si>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</si>
  <si>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</si>
  <si>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</si>
  <si>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</si>
  <si>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</si>
  <si>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</si>
  <si>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</si>
  <si>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</si>
  <si>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</si>
  <si>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</si>
  <si>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</si>
  <si>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</si>
  <si>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</si>
  <si>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</si>
  <si>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</si>
  <si>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</si>
  <si>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</si>
  <si>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</si>
  <si>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</si>
  <si>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</si>
  <si>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</si>
  <si>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</si>
  <si>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</si>
  <si>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</si>
  <si>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</si>
  <si>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</si>
  <si>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</si>
  <si>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</si>
  <si>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</si>
  <si>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</si>
  <si>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</si>
  <si>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</si>
  <si>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</si>
  <si>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</si>
  <si>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</si>
  <si>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</si>
  <si>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</si>
  <si>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</si>
  <si>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</si>
  <si>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</si>
  <si>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</si>
  <si>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</si>
  <si>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</si>
  <si>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</si>
  <si>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</si>
  <si>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</si>
  <si>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</si>
  <si>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</si>
  <si>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</si>
  <si>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</si>
  <si>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</si>
  <si>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</si>
  <si>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</si>
  <si>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</si>
  <si>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</si>
  <si>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</si>
  <si>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</si>
  <si>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</si>
  <si>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</si>
  <si>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</si>
  <si>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</si>
  <si>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</si>
  <si>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</si>
  <si>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</si>
  <si>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</si>
  <si>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</si>
  <si>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</si>
  <si>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</si>
  <si>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</si>
  <si>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</si>
  <si>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</si>
  <si>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</si>
  <si>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</si>
  <si>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</si>
  <si>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</si>
  <si>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</si>
  <si>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</si>
  <si>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</si>
  <si>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</si>
  <si>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</si>
  <si>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</si>
  <si>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</si>
  <si>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</si>
  <si>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</si>
  <si>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</si>
  <si>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</si>
  <si>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</si>
  <si>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</si>
  <si>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</si>
  <si>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</si>
  <si>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</si>
  <si>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</si>
  <si>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</si>
  <si>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</si>
  <si>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</si>
  <si>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 xml:space="preserve">EM team on the way need: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</si>
</sst>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328.0583326388878</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45991.006758564814</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2.579791666357778E-2</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45991.006758564814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45991.006758564814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45991.006758564814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45991.006758564814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45991.006758564814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45991.006758564814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45991.006758564814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45991.006758564814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45991.006758564814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45991.006758564814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45991.006758564814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45991.006758564814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45991.006758564814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45991.006758564814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45991.006758564814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45991.006758564814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45991.006758564814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45991.006758564814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45991.006758564814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45991.006758564814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45991.006758564814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45991.006758564814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45991.006758564814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45991.006758564814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45991.006758564814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45991.006758564814</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166.00692060185247</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6.6193395833324757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0.25168912037042901</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45991.006758564814</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45991.006758564814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45991.006758564814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45991.006758564814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45991.006758564814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45991.006758564814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45991.006758564814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45991.006758564814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45991.006758564814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45991.006758564814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45991.006758564814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45991.006758564814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45991.006758564814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45991.006758564814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45991.006758564814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45991.006758564814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45991.006758564814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45991.006758564814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45991.006758564814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45991.006758564814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45991.006758564814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45991.006758564814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45991.006758564814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45991.006758564814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45991.006758564814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45991.006758564814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45991.006758564814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45991.006758564814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45991.006758564814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45991.006758564814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45991.006758564814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45991.006758564814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45991.006758564814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45991.006758564814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45991.006758564814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45991.006758564814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45991.006758564814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45991.006758564814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45991.006758564814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45991.006758564814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45991.006758564814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45991.006758564814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45991.006758564814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45991.006758564814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45991.006758564814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45991.006758564814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45991.006758564814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45991.006758564814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45991.006758564814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45991.006758564814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45991.006758564814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45991.006758564814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45991.006758564814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45991.006758564814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45991.006758564814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45991.006758564814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45991.006758564814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45991.006758564814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45991.006758564814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45991.006758564814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45991.006758564814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45991.006758564814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45991.006758564814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45991.006758564814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45991.006758564814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45991.006758564814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45991.006758564814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45991.006758564814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45991.006758564814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45991.006758564814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45991.006758564814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45991.006758680553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45991.006758680553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45991.006758680553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45991.006758680553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45991.006758680553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45991.006758680553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45991.006758680553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45991.006758680553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45991.006758680553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45991.006758680553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45991.006758680553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45991.006758680553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45991.006758680553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45991.006758680553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45991.006758680553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45991.006758680553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45991.006758680553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45991.006758680553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45991.006758680553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45991.006758680553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45991.006758680553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45991.006758680553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45991.006758680553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45991.006758680553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45991.006758680553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45991.006758680553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45991.006758680553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45991.006758680553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45991.006758680553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45991.006758680553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45991.006758680553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45991.006758680553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45991.006758680553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45991.006758680553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45991.006758680553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45991.006758680553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45991.006758680553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45991.006758680553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45991.006758680553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45991.006758680553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45991.006758680553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45991.006758680553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45991.006758680553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45991.006758680553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45991.006758680553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45991.006758680553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45991.006758680553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45991.006758680553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45991.006758680553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45991.006758680553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45991.006758680553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45991.006758680553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45991.006758680553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45991.006758680553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45991.006758680553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45991.006758680553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45991.006758680553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45991.006758680553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45991.006758680553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45991.006758680553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45991.006758680553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45991.006758680553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45991.006758680553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45991.006758680553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45991.006758680553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45991.006758680553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45991.006758680553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45991.006758680553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45991.006758680553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45991.006758680553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45991.006758680553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45991.006758680553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45991.006758680553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45991.006758680553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45991.006758680553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45991.006758680553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45991.006758680553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45991.006758680553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45991.006758680553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45991.006758680553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45991.006758680553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45991.006758680553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45991.006758680553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45991.006758680553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45991.006758680553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45991.006758680553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45991.006758680553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45991.006758680553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45991.006758680553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45991.006758680553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45991.006758680553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45991.006758680553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45991.006758680553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45991.006758680553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45991.006758680553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45991.006758680553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45991.006758680553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45991.006758680553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45991.006758680553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45991.006758680553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45991.006758680553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45991.006758680553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45991.006758680553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45991.006758680553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45991.006758680553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45991.006758680553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45991.006758680553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45991.006758680553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45991.006758680553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45991.006758680553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45991.006758680553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45991.006758680553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45991.006758680553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45991.006758680553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45991.006758680553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45991.006758680553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45991.006758680553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45991.006758680553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45991.006758680553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45991.006758680553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45991.006758680553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45991.006758680553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45991.006758680553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45991.006758680553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45991.006758680553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45991.006758680553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45991.006758680553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45991.006758680553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45991.006758680553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45991.006758680553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45991.006758680553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45991.006758680553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45991.006758680553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45991.006758680553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45991.006758680553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45991.006758680553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45991.006758680553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45991.006758680553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45991.006758680553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45991.006758680553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45991.006758680553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45991.006758680553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45991.006758680553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45991.006758680553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45991.006758680553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45991.006758680553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45991.006758680553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45991.006758680553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45991.006758680553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45991.006758680553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45991.006758680553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45991.006758680553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45991.006758680553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45991.006758680553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45991.006758680553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45991.006758680553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45991.006758680553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45991.006758680553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45991.006758680553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45991.006758680553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45991.006758680553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45991.006758680553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45991.006758680553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45991.006758680553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45991.006758680553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45991.006758680553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45991.006758680553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45991.006758680553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45991.006758680553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45991.006758680553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45991.006758680553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45991.006758680553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45991.006758680553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45991.006758680553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45991.006758680553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45991.006758680553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45991.006758680553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45991.006758680553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45991.006758680553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45991.006758680553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45991.006758680553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45991.006758680553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45991.006758680553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45991.006758680553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45991.006758680553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45991.006758680553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45991.006758680553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45991.006758680553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45991.006758680553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45991.006758680553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45991.006758680553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45991.006758680553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45991.006758680553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45991.006758680553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45991.006758680553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45991.006758680553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45991.006758680553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45991.006758680553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45991.006758680553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45991.006758680553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45991.006758680553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45991.006758680553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45991.006758680553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45991.006758680553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45991.006758680553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45991.006758680553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45991.006758680553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45991.006758680553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45991.006758680553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45991.006758680553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45991.006758680553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45991.006758680553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45991.006758680553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45991.006758680553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45991.006758680553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45991.006758680553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45991.006758680553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45991.006758680553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45991.006758680553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45991.006758680553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45991.006758680553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45991.006758680553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45991.006758680553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45991.006758680553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45991.006758680553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45991.006758680553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45991.006758680553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45991.006758680553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45991.006758680553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45991.006758680553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45991.006758680553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45991.006758680553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45991.006758680553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45991.006758680553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45991.006758680553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45991.006758680553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45991.006758680553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45991.006758680553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45991.006758680553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45991.006758680553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45991.006758680553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45991.006758680553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45991.006758680553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45991.006758680553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45991.006758680553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45991.006758680553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45991.006758680553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45991.006758680553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45991.006758680553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45991.006758680553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45991.006758680553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45991.006758680553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45991.006758680553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45991.006758680553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45991.006758680553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45991.006758680553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45991.006758680553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45991.006758680553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45991.006758680553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45991.006758680553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45991.006758680553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45991.006758680553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45991.006758680553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45991.006758680553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45991.006758680553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45991.006758680553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45991.006758680553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45991.006758680553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45991.006758680553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45991.006758680553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45991.006758680553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45991.006758680553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45991.006758680553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45991.006758680553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45991.006758680553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45991.006758680553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45991.006758680553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45991.006758680553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45991.006758680553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45991.006758680553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45991.006758680553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45991.006758680553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45991.006758680553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45991.006758680553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45991.006758680553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45991.006758680553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45991.006758680553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45991.006758680553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45991.006758680553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45991.006758680553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45991.006758680553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45991.006758680553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45991.006758680553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45991.006758680553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45991.006758680553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45991.006758680553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45991.006758680553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45991.006758680553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45991.006758680553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45991.006758680553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45991.006758680553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45991.006758680553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45991.006758680553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45991.006758680553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45991.006758680553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45991.006758680553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45991.006758680553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45991.006758680553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45991.006758680553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45991.006758680553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45991.006758680553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45991.006758680553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45991.006758680553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45991.006758680553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45991.006758680553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45991.006758680553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45991.006758680553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45991.006758680553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45991.006758680553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45991.006758680553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45991.006758680553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45991.006758680553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45991.006758680553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45991.006758680553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45991.006758680553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45991.006758680553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45991.006758680553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45991.006758680553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45991.006758680553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45991.006758680553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45991.006758680553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45991.006758680553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45991.006758680553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45991.006758680553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45991.006758680553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45991.006758680553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45991.006758680553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45991.006758680553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45991.006758680553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45991.006758680553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45991.006758680553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45991.006758680553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45991.006758680553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45991.006758680553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45991.006758680553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45991.006758680553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45991.006758680553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45991.006758680553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45991.006758680553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45991.006758680553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45991.006758680553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45991.006758680553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45991.006758680553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45991.006758680553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45991.006758680553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45991.006758680553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45991.006758680553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45991.006758680553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45991.006758680553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45991.006758680553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45991.006758680553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45991.006758680553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45991.006758680553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45991.006758680553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45991.006758680553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45991.006758680553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45991.006758680553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45991.006758680553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45991.006758680553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45991.006758680553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45991.006758680553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45991.006758680553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45991.006758680553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45991.006758680553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45991.006758680553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45991.006758680553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45991.006758680553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45991.006758680553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45991.006758680553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45991.006758680553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45991.006758680553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45991.006758680553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45991.006758680553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45991.006758680553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45991.006758680553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45991.006758680553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45991.006758680553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45991.006758680553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45991.006758680553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45991.006758680553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45991.006758680553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45991.006758680553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45991.006758680553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45991.006758680553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45991.006758680553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45991.006758680553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45991.006758680553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45991.006758680553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45991.006758680553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45991.006758680553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45991.006758680553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45991.006758680553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45991.006758680553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45991.006758680553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45991.006758680553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45991.006758680553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45991.006758680553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45991.006758680553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45991.006758680553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45991.006758680553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45991.006758680553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45991.006758680553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45991.006758680553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45991.006758680553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45991.006758680553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45991.006758680553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45991.006758680553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45991.006758680553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45991.006758680553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45991.006758680553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45991.006758680553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45991.006758680553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45991.006758680553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45991.006758680553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45991.006758680553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45991.006758680553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45991.006758680553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45991.006758680553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45991.006758680553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45991.006758680553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45991.006758680553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45991.006758680553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45991.006758680553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45991.006758680553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45991.006758680553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45991.006758680553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45991.006758680553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45991.006758680553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45991.006758680553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45991.006758680553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45991.006758680553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45991.006758680553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45991.006758680553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45991.006758680553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45991.006758680553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45991.006758680553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45991.006758680553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45991.006758680553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45991.006758680553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45991.006758680553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45991.006758680553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45991.006758680553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45991.006758680553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45991.006758680553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45991.006758680553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45991.006758680553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45991.006758680553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45991.006758680553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45991.006758680553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45991.006758680553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45991.006758680553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45991.006758680553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45991.006758680553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45991.006758680553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45991.006758680553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45991.006758680553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45991.006758680553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45991.006758680553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45991.006758680553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45991.006758680553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45991.006758680553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45991.006758680553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45991.006758680553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45991.006758680553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45991.006758680553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45991.006758680553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45991.006758680553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45991.006758680553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45991.006758680553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45991.006758680553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45991.006758680553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45991.006758680553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45991.006758680553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45991.006758680553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45991.006758680553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45991.006758680553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45991.006758680553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45991.006758680553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45991.006758680553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45991.006758680553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45991.006758680553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45991.006758680553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45991.006758680553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45991.006758680553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45991.006758680553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45991.006758680553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45991.006758680553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45991.006758680553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45991.006758680553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45991.006758680553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45991.006758680553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45991.006758680553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45991.006758680553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45991.006758680553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45991.006758680553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45991.006758680553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45991.006758680553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45991.006758680553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45991.006758680553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45991.006758680553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45991.006758680553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45991.006758680553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45991.006758680553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45991.006758680553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45991.006758680553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45991.006758680553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45991.006758680553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45991.006758680553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45991.006758680553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45991.006758680553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45991.006758680553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45991.006758680553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45991.006758680553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45991.006758680553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45991.006758680553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45991.006758680553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45991.006758680553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45991.006758680553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45991.006758680553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45991.006758680553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45991.006758680553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45991.006758680553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45991.006758680553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45991.006758680553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45991.006758680553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45991.006758680553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45991.006758680553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45991.006758680553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45991.006758680553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45991.006758680553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45991.006758680553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45991.006758680553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45991.006758680553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45991.006758680553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45991.006758680553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45991.006758680553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45991.006758680553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45991.006758680553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45991.006758680553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45991.006758680553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45991.006758680553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45991.006758680553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45991.006758680553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45991.006758680553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45991.006758680553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45991.006758680553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45991.006758680553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45991.006758680553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45991.006758680553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45991.006758680553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45991.006758680553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45991.006758680553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45991.006758680553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45991.006758680553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45991.006758680553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45991.006758680553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45991.006758680553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45991.006758680553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45991.006758680553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45991.006758680553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45991.006758680553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45991.006758680553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45991.006758680553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45991.006758680553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45991.006758680553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45991.006758680553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45991.006758680553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45991.006758680553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45991.006758680553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45991.006758680553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45991.006758680553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45991.006758680553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45991.006758680553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45991.006758680553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45991.006758680553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45991.006758680553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45991.006758680553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45991.006758680553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45991.006758680553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45991.006758680553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45991.006758680553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45991.006758680553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45991.006758680553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45991.006758680553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45991.006758680553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45991.006758680553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45991.006758680553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45991.006758680553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45991.006758680553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45991.006758680553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45991.006758680553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45991.006758680553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45991.006758680553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45991.006758680553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45991.006758680553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45991.006758680553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45991.006758680553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45991.006758680553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45991.006758680553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45991.006758680553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45991.006758680553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45991.006758680553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45991.006758680553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45991.006758680553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45991.006758680553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45991.006758680553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45991.006758680553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45991.006758680553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45991.006758680553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45991.006758680553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45991.006758680553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45991.006758680553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45991.006758680553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45991.006758680553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45991.006758680553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45991.006758680553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45991.006758680553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45991.006758680553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45991.006758680553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45991.006758680553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45991.006758680553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45991.006758680553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45991.006758680553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45991.006758680553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45991.006758680553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45991.006758680553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45991.006758680553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45991.006758680553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45991.006758680553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45991.006758680553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45991.006758680553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45991.006758680553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45991.006758680553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45991.006758680553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45991.006758680553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45991.006758680553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45991.006758680553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45991.006758680553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45991.006758680553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45991.006758680553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45991.006758680553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45991.006758680553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45991.006758680553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45991.006758680553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45991.006758680553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45991.006758680553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45991.006758680553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45991.006758680553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45991.006758680553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45991.006758680553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45991.006758680553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45991.006758680553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45991.006758680553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45991.006758680553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45991.006758680553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45991.006758680553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45991.006758680553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45991.006758680553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45991.006758680553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45991.006758680553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45991.006758680553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45991.006758680553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45991.006758680553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45991.006758680553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45991.006758680553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45991.006758680553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45991.006758680553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45991.006758680553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45991.006758680553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45991.006758680553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45991.006758680553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45991.006758680553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45991.006758680553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45991.006758680553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45991.006758680553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45991.006758680553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45991.006758680553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45991.006758680553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45991.006758680553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45991.006758680553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45991.006758680553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45991.006758680553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45991.006758680553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45991.006758680553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45991.006758680553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45991.006758680553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45991.006758680553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45991.006758680553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45991.006758680553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45991.006758680553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45991.006758680553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45991.006758680553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45991.006758680553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45991.006758680553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45991.006758680553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45991.006758680553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45991.006758680553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45991.006758680553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45991.006758680553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45991.006758680553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45991.006758680553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45991.006758680553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45991.006758680553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45991.006758680553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45991.006758680553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45991.006758680553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45991.006758680553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45991.006758680553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45991.006758680553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45991.006758680553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45991.006758680553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45991.006758680553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45991.006758680553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45991.006758680553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45991.006758680553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45991.006758680553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45991.006758680553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45991.006758680553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45991.006758680553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45991.006758680553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45991.006758680553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45991.006758680553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45991.006758680553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45991.006758680553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45991.006758680553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45991.006758680553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45991.006758680553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45991.006758680553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45991.006758680553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45991.006758680553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45991.006758680553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45991.006758680553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45991.006758680553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45991.006758680553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45991.006758680553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45991.006758680553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45991.006758680553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45991.006758680553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45991.006758680553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45991.006758680553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45991.006758680553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45991.006758680553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45991.006758680553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45991.006758680553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45991.006758680553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45991.006758680553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45991.006758680553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45991.006758680553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45991.006758680553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45991.006758680553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45991.006758680553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45991.006758680553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45991.006758680553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45991.006758680553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45991.006758680553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45991.006758680553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45991.006758680553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45991.006758680553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45991.006758680553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45991.006758680553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45991.006758680553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45991.006758680553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45991.006758680553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45991.006758680553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45991.006758680553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45991.006758680553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45991.006758680553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45991.006758680553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45991.006758680553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45991.006758680553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45991.006758680553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45991.006758680553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45991.006758680553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45991.006758680553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45991.006758680553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45991.006758680553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45991.006758680553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45991.006758680553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45991.006758680553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45991.006758680553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45991.006758680553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45991.006758680553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45991.006758680553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45991.006758680553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45991.006758680553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45991.006758680553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45991.006758680553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45991.006758680553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45991.006758680553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45991.006758680553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45991.006758680553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45991.006758680553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45991.006758680553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45991.006758680553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45991.006758680553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45991.006758680553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45991.006758680553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45991.006758680553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45991.006758680553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45991.006758680553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45991.006758680553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45991.006758680553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45991.006758680553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45991.006758680553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45991.006758680553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45991.006758680553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45991.006758680553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45991.006758680553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45991.006758680553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45991.006758680553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45991.006758680553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45991.006758680553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45991.006758680553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45991.006758680553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45991.006758680553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45991.006758680553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45991.006758680553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45991.006758680553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45991.006758680553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45991.006758680553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45991.006758680553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45991.006758680553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45991.006758680553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45991.006758680553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45991.006758680553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45991.006758680553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45991.006758680553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45991.006758680553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45991.006758680553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45991.006758680553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45991.006758680553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45991.006758680553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45991.006758680553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45991.006758680553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45991.006758680553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45991.006758680553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45991.006758680553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45991.006758680553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45991.006758680553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45991.006758680553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45991.006758680553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45991.006758680553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45991.006758680553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45991.006758680553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45991.006758680553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45991.006758680553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45991.006758680553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45991.006758680553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45991.006758680553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45991.006758680553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45991.006758680553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45991.006758680553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45991.006758680553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45991.006758680553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45991.006758680553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45991.006758680553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45991.006758680553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45991.006758680553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45991.006758680553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45991.006758680553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45991.006758680553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45991.006758680553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45991.006758680553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45991.006758680553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45991.006758680553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45991.006758680553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45991.006758680553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45991.006758680553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45991.006758680553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45991.006758680553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45991.006758680553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45991.006758680553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45991.006758680553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45991.006758680553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45991.006758680553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45991.006758680553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45991.006758680553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45991.006758680553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45991.006758680553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45991.006758680553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45991.006758680553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45991.006758680553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45991.006758680553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45991.006758680553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45991.006758680553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45991.006758680553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45991.006758680553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45991.006758680553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45991.006758680553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45991.006758680553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45991.006758680553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45991.006758680553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45991.006758680553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45991.006758680553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45991.006758680553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45991.006758680553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45991.006758680553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45991.006758680553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45991.006758680553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45991.006758680553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45991.006758680553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45991.006758680553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45991.006758680553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45991.006758680553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45991.006758680553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45991.006758680553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45991.006758680553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45991.006758680553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45991.006758680553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45991.006758680553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45991.006758680553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45991.006758680553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45991.006758680553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45991.006758680553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45991.006758680553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45991.006758680553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45991.006758680553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45991.006758680553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45991.006758680553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45991.006758680553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45991.006758680553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45991.006758680553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45991.006758680553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45991.006758680553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45991.006758680553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45991.006758680553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45991.006758680553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45991.006758680553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45991.006758680553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45991.006758680553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45991.006758680553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45991.006758680553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45991.006758680553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45991.006758680553</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287.52604097221774</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3" ca="1" si="0">IFERROR(NOW()-F3,"")</f>
        <v>45991.006758564814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45991.006758564814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45991.006758564814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45991.006758564814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45991.006758564814</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45991.006758564814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45991.006758564814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45991.006758564814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45991.006758564814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45991.006758564814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45991.006758564814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45991.006758564814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45991.006758564814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45991.006758564814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45991.006758564814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45991.006758564814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45991.006758564814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45991.006758564814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45991.006758564814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45991.006758564814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45991.006758564814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45991.006758564814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45991.006758564814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45991.006758564814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45991.006758564814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45991.006758564814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45991.006758564814</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45991.006758564814</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45991.006758564814</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45991.006758564814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45991.006758564814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45991.006758564814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45991.006758564814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45991.006758564814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45991.006758564814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45991.006758564814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45991.006758564814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45991.006758564814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45991.006758564814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45991.006758564814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45991.006758564814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45991.006758564814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45991.006758564814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45991.006758564814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45991.006758564814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45991.006758564814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45991.006758564814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45991.006758564814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45991.006758564814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45991.006758564814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45991.006758564814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45991.006758564814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45991.006758564814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45991.006758564814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45991.006758564814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45991.006758564814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45991.006758564814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45991.006758564814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45991.006758564814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45991.006758564814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45991.006758564814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45991.006758564814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45991.006758564814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45991.006758564814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45991.006758564814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45991.006758564814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45991.006758564814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45991.006758564814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45991.006758564814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45991.006758564814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45991.006758564814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45991.006758564814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45991.006758564814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45991.006758564814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45991.006758564814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45991.006758564814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45991.006758564814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45991.006758564814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45991.006758564814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45991.006758564814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45991.006758564814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45991.006758564814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45991.006758564814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45991.006758564814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45991.006758564814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45991.006758564814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45991.006758564814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45991.006758564814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45991.006758564814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45991.006758564814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45991.006758564814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45991.006758564814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45991.006758564814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45991.006758564814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45991.006758564814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45991.006758564814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45991.006758564814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45991.006758564814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45991.006758564814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45991.006758564814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45991.006758564814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45991.006758564814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45991.006758564814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45991.006758564814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45991.006758564814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45991.006758564814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45991.006758564814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45991.006758564814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45991.006758564814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45991.006758564814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45991.006758564814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45991.006758564814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45991.006758564814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45991.006758564814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45991.006758564814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45991.006758564814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45991.006758564814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45991.006758564814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45991.006758564814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45991.006758564814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45991.006758564814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45991.006758564814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45991.006758564814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45991.006758564814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45991.006758564814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45991.006758564814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45991.006758564814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45991.006758564814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45991.006758564814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45991.006758564814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45991.006758564814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45991.006758564814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45991.006758564814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45991.006758564814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45991.006758564814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45991.006758564814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45991.006758564814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45991.006758564814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45991.006758564814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45991.006758564814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45991.006758564814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45991.006758564814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45991.006758564814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45991.006758564814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45991.006758564814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45991.006758564814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45991.006758564814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45991.006758564814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45991.006758564814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45991.006758564814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45991.006758564814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45991.006758564814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45991.006758564814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45991.006758564814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45991.006758564814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45991.006758564814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45991.006758564814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45991.006758564814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45991.006758564814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45991.006758564814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45991.006758564814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45991.006758564814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45991.006758564814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45991.006758564814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45991.006758564814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45991.006758564814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45991.006758564814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45991.006758564814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45991.006758564814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45991.006758564814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45991.006758564814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45991.006758564814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45991.006758564814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45991.006758564814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45991.006758564814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45991.006758564814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45991.006758564814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45991.006758564814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45991.006758564814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45991.006758564814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45991.006758564814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45991.006758564814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45991.006758564814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45991.006758564814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45991.006758564814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45991.006758564814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45991.006758564814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45991.006758564814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45991.006758564814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45991.006758564814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45991.006758564814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45991.006758564814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45991.006758564814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45991.006758564814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45991.006758564814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45991.006758564814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45991.006758564814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45991.006758564814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45991.006758564814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45991.006758564814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45991.006758564814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45991.006758564814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45991.006758564814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45991.006758564814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45991.006758564814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45991.006758564814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45991.006758564814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45991.006758564814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45991.006758564814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45991.006758564814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45991.006758564814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45991.006758564814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45991.006758564814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45991.006758564814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45991.006758564814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45991.006758564814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45991.006758564814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45991.006758564814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45991.006758564814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45991.006758564814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45991.006758564814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45991.006758564814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45991.006758564814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45991.006758564814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45991.006758564814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45991.006758564814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45991.006758564814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45991.006758564814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45991.006758564814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45991.006758564814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45991.006758564814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45991.006758564814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45991.006758564814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45991.006758564814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45991.006758564814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45991.006758564814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45991.006758564814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45991.006758564814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45991.006758564814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45991.006758564814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45991.006758564814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45991.006758564814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45991.006758564814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45991.006758564814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45991.006758564814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45991.006758564814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45991.006758564814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45991.006758564814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45991.006758564814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45991.006758564814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45991.006758564814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45991.006758564814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45991.006758564814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45991.006758564814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45991.006758564814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45991.006758564814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45991.006758564814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45991.006758564814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45991.006758564814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45991.006758564814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45991.006758564814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45991.006758564814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45991.006758564814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45991.006758564814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45991.006758564814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45991.006758564814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45991.006758564814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45991.006758564814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45991.006758564814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45991.006758564814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45991.006758564814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45991.006758564814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45991.006758564814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45991.006758564814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45991.006758564814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45991.006758564814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45991.006758564814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45991.006758564814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45991.006758564814</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K7" sqref="K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99.174698379625625</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64.817881249997299</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42.345647453701531</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9.6334599537003669</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2.6851157403143588E-2</v>
      </c>
      <c r="H6" s="38">
        <v>45990.988067129627</v>
      </c>
      <c r="I6" s="37" t="str">
        <f>IFERROR(VLOOKUP(D6,DB!A:F,6,0),"")</f>
        <v>SCECO</v>
      </c>
      <c r="J6" s="37" t="str">
        <f>IFERROR(VLOOKUP(D6,DB!A:G,7,0),"")</f>
        <v>Dead</v>
      </c>
      <c r="K6" s="37" t="s">
        <v>39211</v>
      </c>
      <c r="L6" s="37" t="str">
        <f>IFERROR(VLOOKUP(D6,DB!A:I,9,0),"")</f>
        <v>Latis</v>
      </c>
    </row>
    <row r="7" spans="1:13">
      <c r="A7" s="37"/>
      <c r="B7" s="37" t="str">
        <f>IFERROR(VLOOKUP(D7,DB!A:K,11,0),"")</f>
        <v>R5</v>
      </c>
      <c r="C7" s="37"/>
      <c r="D7" s="106" t="s">
        <v>32416</v>
      </c>
      <c r="E7" s="37" t="s">
        <v>39106</v>
      </c>
      <c r="F7" s="38"/>
      <c r="G7" s="138">
        <f ca="1">IFERROR(NOW()-F7,"")</f>
        <v>45991.006758564814</v>
      </c>
      <c r="H7" s="38">
        <v>45990.995462962965</v>
      </c>
      <c r="I7" s="37" t="str">
        <f>IFERROR(VLOOKUP(D7,DB!A:F,6,0),"")</f>
        <v>Generator-SG</v>
      </c>
      <c r="J7" s="37" t="str">
        <f>IFERROR(VLOOKUP(D7,DB!A:G,7,0),"")</f>
        <v>Dead</v>
      </c>
      <c r="K7" s="37" t="s">
        <v>39212</v>
      </c>
      <c r="L7" s="37" t="str">
        <f>IFERROR(VLOOKUP(D7,DB!A:I,9,0),"")</f>
        <v>Latis</v>
      </c>
    </row>
    <row r="8" spans="1:13">
      <c r="A8" s="37"/>
      <c r="B8" s="37" t="str">
        <f>IFERROR(VLOOKUP(D8,DB!A:K,11,0),"")</f>
        <v/>
      </c>
      <c r="C8" s="37"/>
      <c r="D8" s="106"/>
      <c r="E8" s="37"/>
      <c r="F8" s="38"/>
      <c r="G8" s="138">
        <f ca="1">IFERROR(NOW()-F8,"")</f>
        <v>45991.006758564814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45991.006758564814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45991.006758564814</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45991.006758564814</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45991.006758564814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45991.006758564814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45991.006758564814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45991.006758564814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45991.006758564814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45991.006758564814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45991.006758564814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45991.006758564814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45991.006758564814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45991.006758564814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45991.006758564814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45991.006758564814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45991.006758564814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45991.006758564814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45991.006758564814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45991.006758564814</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45991.006758564814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45991.006758564814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45991.006758564814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45991.006758564814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45991.006758564814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45991.006758564814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45991.006758564814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45991.006758564814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45991.006758564814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45991.006758564814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45991.006758564814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45991.006758564814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45991.006758564814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45991.006758564814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45991.006758564814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45991.006758564814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45991.006758564814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45991.006758564814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45991.006758564814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45991.006758564814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45991.006758564814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45991.006758564814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45991.006758564814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45991.006758564814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45991.006758564814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45991.006758564814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45991.006758564814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45991.006758564814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45991.006758564814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45991.006758564814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45991.006758564814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45991.006758564814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45991.006758564814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45991.006758564814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45991.006758564814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45991.006758564814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45991.006758564814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45991.006758564814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45991.006758564814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45991.006758564814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45991.006758564814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45991.006758564814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45991.006758564814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45991.006758564814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45991.006758564814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45991.006758564814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45991.006758564814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45991.006758564814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45991.006758564814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45991.006758564814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45991.006758564814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45991.006758564814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45991.006758564814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45991.006758564814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45991.006758564814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45991.006758564814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45991.006758564814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45991.006758564814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45991.006758564814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45991.006758564814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45991.006758564814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45991.006758564814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45991.006758564814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45991.006758564814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45991.006758564814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45991.006758564814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45991.006758564814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45991.006758564814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45991.006758564814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45991.006758564814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45991.006758564814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45991.006758564814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45991.006758564814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45991.006758564814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45991.006758564814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45991.006758564814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45991.006758564814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45991.006758564814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45991.006758564814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45991.006758564814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45991.006758564814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45991.006758564814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45991.006758564814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45991.006758564814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45991.006758564814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45991.006758564814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45991.006758564814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45991.006758564814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45991.006758564814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45991.006758564814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45991.006758564814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45991.006758564814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45991.006758564814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45991.006758564814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45991.006758564814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45991.006758564814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45991.006758564814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45991.006758564814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45991.006758564814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45991.006758564814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45991.006758564814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45991.006758564814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45991.006758564814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45991.006758564814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45991.006758564814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45991.006758564814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45991.006758564814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45991.006758564814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45991.006758564814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45991.006758564814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45991.006758564814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45991.006758564814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45991.006758564814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45991.006758564814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45991.006758564814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45991.006758564814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45991.006758564814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45991.006758564814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45991.006758564814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45991.006758564814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45991.006758564814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45991.006758564814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45991.006758564814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45991.006758564814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45991.006758564814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45991.006758564814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45991.006758564814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45991.006758564814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45991.006758564814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45991.006758564814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45991.006758564814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45991.006758564814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45991.006758564814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45991.006758564814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45991.006758564814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45991.006758564814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45991.006758564814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45991.006758564814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45991.006758564814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45991.006758564814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45991.006758564814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45991.006758564814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45991.006758564814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45991.006758564814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45991.006758564814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45991.006758564814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45991.006758564814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45991.006758564814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45991.006758564814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45991.006758564814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45991.006758564814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45991.006758564814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45991.006758564814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45991.006758564814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45991.006758564814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45991.006758564814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45991.006758564814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45991.006758564814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45991.006758564814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45991.006758564814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45991.006758564814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45991.006758564814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45991.006758564814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45991.006758564814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45991.006758564814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45991.006758564814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45991.006758564814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45991.006758564814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45991.006758564814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45991.006758564814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45991.006758564814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45991.006758564814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45991.006758564814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45991.006758564814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45991.006758564814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45991.006758564814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45991.006758564814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45991.006758564814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45991.006758564814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45991.006758564814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45991.006758564814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45991.006758564814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45991.006758564814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45991.006758564814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45991.006758564814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45991.006758564814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45991.006758564814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45991.006758564814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45991.006758564814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45991.006758564814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45991.006758564814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45991.006758564814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45991.006758564814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45991.006758564814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45991.006758564814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45991.006758564814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45991.006758564814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45991.006758564814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45991.006758564814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45991.006758564814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45991.006758564814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45991.006758564814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45991.006758564814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45991.006758564814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45991.006758564814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45991.006758564814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45991.006758564814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45991.006758564814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45991.006758564814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45991.006758564814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45991.006758564814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45991.006758564814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45991.006758564814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45991.006758564814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45991.006758564814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45991.006758564814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45991.006758564814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45991.006758564814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45991.006758564814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45991.006758564814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45991.006758564814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45991.006758564814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45991.006758564814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45991.006758564814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45991.006758564814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45991.006758564814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45991.006758564814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45991.006758564814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45991.006758564814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45991.006758564814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45991.006758564814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45991.006758564814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45991.006758564814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45991.006758564814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45991.006758564814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45991.006758564814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45991.006758564814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45991.006758564814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45991.006758564814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45991.006758564814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45991.006758564814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45991.006758564814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45991.006758564814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45991.006758564814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45991.006758564814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45991.006758564814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45991.006758564814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45991.006758564814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45991.006758564814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45991.006758564814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45991.006758564814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45991.006758564814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45991.006758564814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45991.006758564814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45991.006758564814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45991.006758564814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45991.006758564814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45991.006758564814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45991.006758564814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45991.006758564814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45991.006758564814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45991.006758564814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45991.006758564814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45991.006758564814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45991.006758564814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45991.006758564814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45991.006758564814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45991.006758564814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45991.006758564814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45991.006758564814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45991.006758564814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45991.006758564814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45991.006758564814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45991.006758564814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45991.006758564814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45991.006758564814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45991.006758564814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45991.006758564814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45991.006758564814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45991.006758564814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45991.006758564814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45991.006758564814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45991.006758564814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45991.006758564814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45991.006758564814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45991.006758564814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45991.006758564814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45991.006758564814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45991.006758564814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45991.006758564814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45991.006758564814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45991.006758564814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45991.006758564814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45991.006758564814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45991.006758564814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45991.006758564814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45991.006758564814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45991.006758564814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45991.006758564814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45991.006758564814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45991.006758564814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45991.006758564814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45991.006758564814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45991.006758564814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45991.006758564814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45991.006758564814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45991.006758564814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45991.006758564814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45991.006758564814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45991.006758564814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45991.006758564814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45991.006758564814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45991.006758564814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45991.006758564814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45991.006758564814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45991.006758564814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45991.006758564814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45991.006758564814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45991.006758564814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45991.006758564814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45991.006758564814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45991.006758564814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45991.006758564814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45991.006758564814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45991.006758564814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45991.006758564814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45991.006758564814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45991.006758564814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45991.006758564814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45991.006758564814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45991.006758564814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45991.006758564814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45991.006758564814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45991.006758564814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45991.006758564814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45991.006758564814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45991.006758564814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45991.006758564814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45991.006758564814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45991.006758564814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45991.006758564814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45991.006758564814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45991.006758564814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45991.006758564814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45991.006758564814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45991.006758564814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45991.006758564814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45991.006758564814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45991.006758564814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45991.006758564814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45991.006758564814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45991.006758564814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45991.006758564814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45991.006758564814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45991.006758564814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45991.006758564814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45991.006758564814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45991.006758564814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45991.006758564814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45991.006758564814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45991.006758564814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45991.006758564814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45991.006758564814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45991.006758564814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45991.006758564814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45991.006758564814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45991.006758564814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45991.006758564814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45991.006758564814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45991.006758564814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45991.006758564814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45991.006758564814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45991.006758564814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45991.006758564814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45991.006758564814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45991.006758564814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45991.006758564814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45991.006758564814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45991.006758564814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45991.006758564814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45991.006758564814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45991.006758564814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45991.006758564814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45991.006758564814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45991.006758564814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45991.006758564814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45991.006758564814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45991.006758564814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45991.006758564814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45991.006758564814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45991.006758564814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45991.006758564814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45991.006758564814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45991.006758564814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45991.006758564814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45991.006758564814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45991.006758564814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45991.006758564814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45991.006758564814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45991.006758564814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45991.006758564814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45991.006758564814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45991.006758564814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45991.006758564814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45991.006758564814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45991.006758564814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45991.006758564814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45991.006758564814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45991.006758564814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45991.006758564814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45991.006758564814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45991.006758564814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45991.006758564814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45991.006758564814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45991.006758564814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45991.006758564814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45991.006758564814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45991.006758564814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45991.006758564814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45991.006758564814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45991.006758564814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45991.006758564814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45991.006758564814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45991.006758564814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45991.006758564814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45991.006758564814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45991.006758564814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45991.006758564814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45991.006758564814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45991.006758564814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45991.006758564814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45991.006758564814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45991.006758564814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45991.006758564814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45991.006758564814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45991.006758564814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45991.006758564814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45991.006758564814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45991.006758564814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45991.006758564814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45991.006758564814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45991.006758564814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45991.006758564814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45991.006758564814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45991.006758564814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45991.006758564814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45991.006758564814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45991.006758564814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45991.006758564814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45991.006758564814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45991.006758564814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45991.006758564814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45991.006758564814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45991.006758564814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45991.006758564814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45991.006758564814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45991.006758564814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45991.006758564814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45991.006758564814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45991.006758564814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45991.006758564814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45991.006758564814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45991.006758564814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45991.006758564814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45991.006758564814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45991.006758564814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45991.006758564814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45991.006758564814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45991.006758564814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45991.006758564814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45991.006758564814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45991.006758564814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45991.006758564814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45991.006758564814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45991.006758564814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45991.006758564814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45991.006758564814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45991.006758564814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45991.006758564814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45991.006758564814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45991.006758564814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45991.006758564814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45991.006758564814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45991.006758564814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45991.006758564814</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45991.006758564814</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2025-11-29T21:09:49Z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