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52" documentId="120_S{2AC9BD13-BADA-5192-A53E-5A8FF88502F6}" xr6:coauthVersionLast="47" xr6:coauthVersionMax="47" xr10:uidLastSave="{CA1E5F74-DCAF-417A-846A-48D506DC46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<sst xmlns="http://schemas.openxmlformats.org/spreadsheetml/2006/main" count="180302" uniqueCount="39129">
  <si>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</si>
  <si>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</si>
  <si>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</si>
  <si>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</si>
  <si>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</si>
  <si>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</si>
  <si>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</si>
  <si>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</si>
  <si>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</si>
  <si>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</si>
  <si>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</si>
  <si>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</si>
  <si>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</si>
  <si>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</si>
  <si>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</si>
  <si>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</si>
  <si>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</si>
  <si>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</si>
  <si>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</si>
  <si>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</si>
  <si>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</si>
  <si>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</si>
  <si>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</si>
  <si>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</si>
  <si>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</si>
  <si>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</si>
  <si>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</si>
  <si>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</si>
  <si>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</si>
  <si>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</si>
  <si>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</si>
  <si>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</si>
  <si>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</si>
  <si>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</si>
  <si>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</si>
  <si>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</si>
  <si>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</si>
  <si>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</si>
  <si>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</si>
  <si>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</si>
  <si>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</si>
  <si>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</si>
  <si>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</si>
  <si>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</si>
  <si>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</si>
  <si>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</si>
  <si>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</si>
  <si>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</si>
  <si>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</si>
  <si>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</si>
  <si>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</si>
  <si>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</si>
  <si>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</si>
  <si>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</si>
  <si>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</si>
  <si>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</si>
  <si>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</si>
  <si>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</si>
  <si>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</si>
  <si>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</si>
  <si>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</si>
  <si>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</si>
  <si>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</si>
  <si>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</si>
  <si>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</si>
  <si>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</si>
  <si>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</si>
  <si>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</si>
  <si>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</si>
  <si>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</si>
  <si>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</si>
  <si>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</si>
  <si>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</si>
  <si>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</si>
  <si>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</si>
  <si>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</si>
  <si>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</si>
  <si>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</si>
  <si>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</si>
  <si>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</si>
  <si>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</si>
  <si>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</si>
  <si>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</si>
  <si>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</si>
  <si>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</si>
  <si>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</si>
  <si>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</si>
  <si>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</si>
  <si>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</si>
  <si>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</si>
  <si>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</si>
  <si>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</si>
  <si>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</si>
  <si>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</si>
  <si>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</si>
  <si>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</si>
  <si>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</si>
  <si>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</si>
  <si>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</si>
  <si>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</si>
  <si>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</si>
  <si>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</si>
  <si>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</si>
  <si>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</si>
  <si>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</si>
  <si>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</si>
  <si>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</si>
  <si>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</si>
  <si>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</si>
  <si>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</si>
  <si>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</si>
  <si>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</si>
  <si>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</si>
  <si>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</si>
  <si>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</si>
  <si>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</si>
  <si>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</si>
  <si>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</si>
  <si>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</si>
  <si>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</si>
  <si>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</si>
  <si>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</si>
  <si>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</si>
  <si>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</si>
  <si>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</si>
  <si>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</si>
  <si>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</si>
  <si>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</si>
  <si>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</si>
  <si>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</si>
  <si>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</si>
  <si>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</si>
  <si>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</si>
  <si>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</si>
  <si>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</si>
  <si>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</si>
  <si>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</si>
  <si>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</si>
  <si>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</si>
  <si>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</si>
  <si>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</si>
  <si>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</si>
  <si>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</si>
  <si>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</si>
  <si>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</si>
  <si>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</si>
  <si>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</si>
  <si>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</si>
  <si>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</si>
  <si>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</si>
  <si>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</si>
  <si>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</si>
  <si>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</si>
  <si>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</si>
  <si>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</si>
  <si>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</si>
  <si>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</si>
  <si>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</si>
  <si>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</si>
  <si>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</si>
  <si>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</si>
  <si>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</si>
  <si>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</si>
  <si>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</si>
  <si>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</si>
  <si>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</si>
  <si>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</si>
  <si>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</si>
  <si>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</si>
  <si>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</si>
  <si>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</si>
  <si>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</si>
  <si>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</si>
  <si>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</si>
  <si>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</si>
  <si>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</si>
  <si>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</si>
  <si>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</si>
  <si>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</si>
  <si>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</si>
  <si>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</si>
  <si>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</si>
  <si>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</si>
  <si>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</si>
  <si>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</si>
  <si>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</si>
  <si>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</si>
  <si>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</si>
  <si>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</si>
  <si>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</si>
  <si>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</si>
  <si>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</si>
  <si>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</si>
  <si>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</si>
  <si>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</si>
  <si>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</si>
  <si>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</si>
  <si>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</si>
  <si>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</si>
  <si>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</si>
  <si>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</si>
  <si>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</si>
  <si>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</si>
  <si>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</si>
  <si>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</si>
  <si>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</si>
  <si>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</si>
  <si>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</si>
  <si>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</si>
  <si>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</si>
  <si>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</si>
  <si>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</si>
  <si>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</si>
  <si>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</si>
  <si>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</si>
  <si>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</si>
  <si>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</si>
  <si>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</si>
  <si>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</si>
  <si>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</si>
  <si>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</si>
  <si>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</si>
  <si>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</si>
  <si>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</si>
  <si>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</si>
  <si>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</si>
  <si>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</si>
  <si>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</si>
  <si>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</si>
  <si>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</si>
  <si>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</si>
  <si>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</si>
  <si>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</si>
  <si>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</si>
  <si>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</si>
  <si>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</si>
  <si>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</si>
  <si>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</si>
  <si>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</si>
  <si>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</si>
  <si>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</si>
  <si>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</si>
  <si>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</si>
  <si>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</si>
  <si>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</si>
  <si>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</si>
  <si>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</si>
  <si>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</si>
  <si>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</si>
  <si>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</si>
  <si>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</si>
  <si>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</si>
  <si>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</si>
  <si>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</si>
  <si>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</si>
  <si>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</si>
  <si>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</si>
  <si>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</si>
  <si>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</si>
  <si>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</si>
  <si>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</si>
  <si>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</si>
  <si>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</si>
  <si>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</si>
  <si>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</si>
  <si>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</si>
  <si>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</si>
  <si>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</si>
  <si>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</si>
  <si>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</si>
  <si>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</si>
  <si>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</si>
  <si>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</si>
  <si>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</si>
  <si>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</si>
  <si>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</si>
  <si>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</si>
  <si>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</si>
  <si>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</si>
  <si>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</si>
  <si>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</si>
  <si>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</si>
  <si>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</si>
  <si>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</si>
  <si>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</si>
  <si>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</si>
  <si>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</si>
  <si>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</si>
  <si>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</si>
  <si>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</si>
  <si>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</si>
  <si>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</si>
  <si>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</si>
  <si>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</si>
  <si>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</si>
  <si>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</si>
  <si>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</si>
  <si>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</si>
  <si>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</si>
  <si>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</si>
  <si>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</si>
  <si>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</si>
  <si>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</si>
  <si>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</si>
  <si>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</si>
  <si>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</si>
  <si>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</si>
  <si>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</si>
  <si>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</si>
  <si>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</si>
  <si>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</si>
  <si>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</si>
  <si>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</si>
  <si>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</si>
  <si>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</si>
  <si>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</si>
  <si>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</si>
  <si>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</si>
  <si>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</si>
  <si>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</si>
  <si>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</si>
  <si>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</si>
  <si>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</si>
  <si>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</si>
  <si>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</si>
  <si>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</si>
  <si>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</si>
  <si>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</si>
  <si>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</si>
  <si>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</si>
  <si>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</si>
  <si>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</si>
  <si>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</si>
  <si>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</si>
  <si>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</si>
  <si>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</si>
  <si>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</si>
  <si>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</si>
  <si>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</si>
  <si>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</si>
  <si>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</si>
  <si>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</si>
  <si>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</si>
  <si>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</si>
  <si>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</si>
  <si>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</si>
  <si>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</si>
  <si>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</si>
  <si>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</si>
  <si>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</si>
  <si>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</si>
  <si>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</si>
  <si>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</si>
  <si>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</si>
  <si>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</si>
  <si>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</si>
  <si>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</si>
  <si>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</si>
  <si>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</si>
  <si>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</si>
  <si>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</si>
  <si>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</si>
  <si>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</si>
  <si>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</si>
  <si>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</si>
  <si>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</si>
  <si>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</si>
  <si>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</si>
  <si>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</si>
  <si>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</si>
  <si>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</si>
  <si>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</si>
  <si>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</si>
  <si>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</si>
  <si>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</si>
  <si>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</si>
  <si>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</si>
  <si>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</si>
  <si>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</si>
  <si>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</si>
  <si>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</si>
  <si>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</si>
  <si>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</si>
  <si>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</si>
  <si>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</si>
  <si>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</si>
  <si>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</si>
  <si>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</si>
  <si>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</si>
  <si>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</si>
  <si>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</si>
  <si>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</si>
  <si>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</si>
  <si>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</si>
  <si>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</si>
  <si>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</si>
  <si>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</si>
  <si>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</si>
  <si>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</si>
  <si>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</si>
  <si>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</si>
  <si>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</si>
  <si>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</si>
  <si>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</si>
  <si>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</si>
  <si>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</si>
  <si>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</si>
  <si>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</si>
  <si>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</si>
  <si>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</si>
  <si>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</si>
  <si>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</si>
  <si>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</si>
  <si>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</si>
  <si>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</si>
  <si>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</si>
  <si>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</si>
  <si>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</si>
  <si>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</si>
  <si>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</si>
  <si>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</si>
  <si>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</si>
  <si>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</si>
  <si>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</si>
  <si>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</si>
  <si>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</si>
  <si>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</si>
  <si>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</si>
  <si>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</si>
  <si>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</si>
  <si>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</si>
  <si>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</si>
  <si>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</si>
  <si>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</si>
  <si>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</si>
  <si>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</si>
  <si>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</si>
  <si>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</si>
  <si>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</si>
  <si>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</si>
  <si>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</si>
  <si>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</si>
  <si>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</si>
  <si>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</si>
  <si>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</si>
  <si>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</si>
  <si>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</si>
  <si>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</si>
  <si>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</si>
  <si>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</si>
  <si>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</si>
  <si>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</si>
  <si>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</si>
  <si>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</si>
  <si>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</si>
  <si>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</si>
  <si>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</si>
  <si>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</si>
  <si>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</si>
  <si>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</si>
  <si>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</si>
  <si>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</si>
  <si>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</si>
  <si>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</si>
  <si>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</si>
  <si>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</si>
  <si>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</si>
  <si>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</si>
  <si>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</si>
  <si>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</si>
  <si>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</si>
  <si>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</si>
  <si>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</si>
  <si>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</si>
  <si>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</si>
  <si>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</si>
  <si>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</si>
  <si>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</si>
  <si>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</si>
  <si>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</si>
  <si>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</si>
  <si>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</si>
  <si>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</si>
  <si>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</si>
  <si>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</si>
  <si>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</si>
  <si>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</si>
  <si>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</si>
  <si>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</si>
  <si>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</si>
  <si>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</si>
  <si>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</si>
  <si>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</si>
  <si>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</si>
  <si>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</si>
  <si>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</si>
  <si>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</si>
  <si>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</si>
  <si>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</si>
  <si>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</si>
  <si>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</si>
  <si>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</si>
  <si>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</si>
  <si>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</si>
  <si>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</si>
  <si>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</si>
  <si>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</si>
  <si>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</si>
  <si>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</si>
  <si>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</si>
  <si>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</si>
  <si>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</si>
  <si>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</si>
  <si>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</si>
  <si>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</si>
  <si>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</si>
  <si>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</si>
  <si>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</si>
  <si>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</si>
  <si>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</si>
  <si>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</si>
  <si>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</si>
  <si>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</si>
  <si>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</si>
  <si>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</si>
  <si>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</si>
  <si>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</si>
  <si>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</si>
  <si>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</si>
  <si>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</si>
  <si>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</si>
  <si>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</si>
  <si>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</si>
  <si>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</si>
  <si>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</si>
  <si>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</si>
  <si>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</si>
  <si>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</si>
  <si>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</si>
  <si>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</si>
  <si>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</si>
  <si>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</si>
  <si>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</si>
  <si>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</si>
  <si>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</si>
  <si>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</si>
  <si>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</si>
  <si>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</si>
  <si>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</si>
  <si>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</si>
  <si>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</si>
  <si>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</si>
  <si>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</si>
  <si>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</si>
  <si>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</si>
  <si>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</si>
  <si>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</si>
  <si>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</si>
  <si>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</si>
  <si>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</si>
  <si>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</si>
  <si>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</si>
  <si>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</si>
  <si>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</si>
  <si>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</si>
  <si>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</si>
  <si>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</si>
  <si>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</si>
  <si>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</si>
  <si>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</si>
  <si>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</si>
  <si>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</si>
  <si>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</si>
  <si>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</si>
  <si>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</si>
  <si>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</si>
  <si>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</si>
  <si>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</si>
  <si>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</si>
  <si>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</si>
  <si>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</si>
  <si>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</si>
  <si>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</si>
  <si>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</si>
  <si>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</si>
  <si>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</si>
  <si>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</si>
  <si>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</si>
  <si>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</si>
  <si>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</si>
  <si>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</si>
  <si>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</si>
  <si>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</si>
  <si>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</si>
  <si>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</si>
  <si>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</si>
  <si>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</si>
  <si>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</si>
  <si>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</si>
  <si>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</si>
  <si>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</si>
  <si>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</si>
  <si>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</si>
  <si>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</si>
  <si>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</si>
  <si>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</si>
  <si>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</si>
  <si>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</si>
  <si>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</si>
  <si>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</si>
  <si>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</si>
  <si>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</si>
  <si>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</si>
  <si>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</si>
  <si>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</si>
  <si>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</si>
  <si>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</si>
  <si>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</si>
  <si>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</si>
  <si>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</si>
  <si>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</si>
  <si>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</si>
  <si>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</si>
  <si>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</si>
  <si>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</si>
  <si>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</si>
  <si>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</si>
  <si>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</si>
  <si>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</si>
  <si>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</si>
  <si>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</si>
  <si>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</si>
  <si>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</si>
  <si>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</si>
  <si>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</si>
  <si>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</si>
  <si>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</si>
  <si>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</si>
  <si>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</si>
  <si>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</si>
  <si>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</si>
  <si>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</si>
  <si>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</si>
  <si>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</si>
  <si>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</si>
  <si>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</si>
  <si>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</si>
  <si>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</si>
  <si>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</si>
  <si>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</si>
  <si>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</si>
  <si>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</si>
  <si>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</si>
  <si>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</si>
  <si>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</si>
  <si>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</si>
  <si>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</si>
  <si>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</si>
  <si>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</si>
  <si>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</si>
  <si>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</si>
  <si>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</si>
  <si>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</si>
  <si>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</si>
  <si>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</si>
  <si>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</si>
  <si>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</si>
  <si>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</si>
  <si>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</si>
  <si>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</si>
  <si>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</si>
  <si>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</si>
  <si>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</si>
  <si>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</si>
  <si>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</si>
  <si>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</si>
  <si>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</si>
  <si>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</si>
  <si>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</si>
  <si>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</si>
  <si>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</si>
  <si>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</si>
  <si>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</si>
  <si>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</si>
  <si>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</si>
  <si>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</si>
  <si>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</si>
  <si>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</si>
  <si>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</si>
  <si>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</si>
  <si>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</si>
  <si>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</si>
  <si>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</si>
  <si>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</si>
  <si>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</si>
  <si>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</si>
  <si>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</si>
  <si>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</si>
  <si>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</si>
  <si>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</si>
  <si>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</si>
  <si>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</si>
  <si>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</si>
  <si>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</si>
  <si>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</si>
  <si>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</si>
  <si>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</si>
  <si>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</si>
  <si>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</si>
  <si>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</si>
  <si>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</si>
  <si>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</si>
  <si>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</si>
  <si>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</si>
  <si>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</si>
  <si>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</si>
  <si>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</si>
  <si>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</si>
  <si>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</si>
  <si>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</si>
  <si>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</si>
  <si>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</si>
  <si>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</si>
  <si>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</si>
  <si>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</si>
  <si>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</si>
  <si>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</si>
  <si>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</si>
  <si>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</si>
  <si>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</si>
  <si>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</si>
  <si>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</si>
  <si>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</si>
  <si>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</si>
  <si>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</si>
  <si>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</si>
  <si>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</si>
  <si>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</si>
  <si>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</si>
  <si>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</si>
  <si>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</si>
  <si>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</si>
  <si>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</si>
  <si>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</si>
  <si>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</si>
  <si>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</si>
  <si>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</si>
  <si>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</si>
  <si>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</si>
  <si>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</si>
  <si>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</si>
  <si>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</si>
  <si>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</si>
  <si>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</si>
  <si>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</si>
  <si>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</si>
  <si>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</si>
  <si>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</si>
  <si>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</si>
  <si>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</si>
  <si>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</si>
  <si>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</si>
  <si>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</si>
  <si>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</si>
  <si>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</si>
  <si>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</si>
  <si>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</si>
  <si>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</si>
  <si>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</si>
  <si>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</si>
  <si>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</si>
  <si>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</si>
  <si>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</si>
  <si>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</si>
  <si>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</si>
  <si>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</si>
  <si>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</si>
  <si>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</si>
  <si>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</si>
  <si>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</si>
  <si>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</si>
  <si>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</si>
  <si>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</si>
  <si>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</si>
  <si>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</si>
  <si>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</si>
  <si>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</si>
  <si>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</si>
  <si>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</si>
  <si>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</si>
  <si>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</si>
  <si>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</si>
  <si>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</si>
  <si>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</si>
  <si>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</si>
  <si>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</si>
  <si>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</si>
  <si>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</si>
  <si>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</si>
  <si>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</si>
  <si>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</si>
  <si>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</si>
  <si>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</si>
  <si>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</si>
  <si>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</si>
  <si>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</si>
  <si>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</si>
  <si>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</si>
  <si>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</si>
  <si>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</si>
  <si>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</si>
  <si>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</si>
  <si>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</si>
  <si>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</si>
  <si>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</si>
  <si>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</si>
  <si>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</si>
  <si>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</si>
  <si>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</si>
  <si>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</si>
  <si>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</si>
  <si>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</si>
  <si>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</si>
  <si>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</si>
  <si>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</si>
  <si>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</si>
  <si>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</si>
  <si>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</si>
  <si>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</si>
  <si>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</si>
  <si>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</si>
  <si>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</si>
  <si>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</si>
  <si>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</si>
  <si>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</si>
  <si>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</si>
  <si>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</si>
  <si>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</si>
  <si>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</si>
  <si>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</si>
  <si>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</si>
  <si>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</si>
  <si>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</si>
  <si>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</si>
  <si>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</si>
  <si>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</si>
  <si>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</si>
  <si>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</si>
  <si>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</si>
  <si>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</si>
  <si>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</si>
  <si>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</si>
  <si>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</si>
  <si>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</si>
  <si>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</si>
  <si>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</si>
  <si>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</si>
  <si>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</si>
  <si>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</si>
  <si>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</si>
  <si>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</si>
  <si>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</si>
  <si>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</si>
  <si>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</si>
  <si>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</si>
  <si>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</si>
  <si>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</si>
  <si>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</si>
  <si>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</si>
  <si>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</si>
  <si>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</si>
  <si>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</si>
  <si>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</si>
  <si>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</si>
  <si>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</si>
  <si>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</si>
  <si>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</si>
  <si>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</si>
  <si>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</si>
  <si>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</si>
  <si>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</si>
  <si>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</si>
  <si>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</si>
  <si>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</si>
  <si>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</si>
  <si>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</si>
  <si>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</si>
  <si>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</si>
  <si>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</si>
  <si>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</si>
  <si>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</si>
  <si>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</si>
  <si>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</si>
  <si>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</si>
  <si>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</si>
  <si>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</si>
  <si>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</si>
  <si>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</si>
  <si>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</si>
  <si>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</si>
  <si>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</si>
  <si>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</si>
  <si>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</si>
  <si>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</si>
  <si>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</si>
  <si>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</si>
  <si>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</si>
  <si>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</si>
  <si>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</si>
  <si>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</si>
  <si>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</si>
  <si>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</si>
  <si>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</si>
  <si>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</si>
  <si>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</si>
  <si>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</si>
  <si>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</si>
  <si>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</si>
  <si>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</si>
  <si>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</si>
  <si>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</si>
  <si>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</si>
  <si>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</si>
  <si>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</si>
  <si>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</si>
  <si>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</si>
  <si>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</si>
  <si>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</si>
  <si>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</si>
  <si>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</si>
  <si>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</si>
  <si>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</si>
  <si>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</si>
  <si>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</si>
  <si>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</si>
  <si>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</si>
  <si>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</si>
  <si>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</si>
  <si>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</si>
  <si>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</si>
  <si>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</si>
  <si>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</si>
  <si>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</si>
  <si>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</si>
  <si>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</si>
  <si>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</si>
  <si>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</si>
  <si>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</si>
  <si>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</si>
  <si>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</si>
  <si>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</si>
  <si>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</si>
  <si>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</si>
  <si>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</si>
  <si>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</si>
  <si>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</si>
  <si>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</si>
  <si>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</si>
  <si>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</si>
  <si>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</si>
  <si>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</si>
  <si>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</si>
  <si>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</si>
  <si>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</si>
  <si>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</si>
  <si>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</si>
  <si>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</si>
  <si>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</si>
  <si>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</si>
  <si>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</si>
  <si>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</si>
  <si>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</si>
  <si>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</si>
  <si>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</si>
  <si>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</si>
  <si>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</si>
  <si>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</si>
  <si>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</si>
  <si>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</si>
  <si>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</si>
  <si>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</si>
  <si>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</si>
  <si>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</si>
  <si>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</si>
  <si>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</si>
  <si>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</si>
  <si>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</si>
  <si>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</si>
  <si>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</si>
  <si>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</si>
  <si>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</si>
  <si>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</si>
  <si>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</si>
  <si>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</si>
  <si>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</si>
  <si>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</si>
  <si>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</si>
  <si>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</si>
  <si>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</si>
  <si>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</si>
  <si>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</si>
  <si>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</si>
  <si>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</si>
  <si>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</si>
  <si>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</si>
  <si>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</si>
  <si>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</si>
  <si>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</si>
  <si>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</si>
  <si>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</si>
  <si>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</si>
  <si>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</si>
  <si>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</si>
  <si>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</si>
  <si>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</si>
  <si>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</si>
  <si>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</si>
  <si>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</si>
  <si>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</si>
  <si>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</si>
  <si>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</si>
  <si>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</si>
  <si>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</si>
  <si>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</si>
  <si>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</si>
  <si>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</si>
  <si>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</si>
  <si>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</si>
  <si>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</si>
  <si>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</si>
  <si>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</si>
  <si>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</si>
  <si>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</si>
  <si>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</si>
  <si>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</si>
  <si>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</si>
  <si>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</si>
  <si>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</si>
  <si>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</si>
  <si>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</si>
  <si>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</si>
  <si>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</si>
  <si>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</si>
  <si>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</si>
  <si>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</si>
  <si>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</si>
  <si>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</si>
  <si>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</si>
  <si>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</si>
  <si>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</si>
  <si>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</si>
  <si>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</si>
  <si>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</si>
  <si>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</si>
  <si>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</si>
  <si>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</si>
  <si>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</si>
  <si>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</si>
  <si>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</si>
  <si>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</si>
  <si>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</si>
  <si>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</si>
  <si>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</si>
  <si>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</si>
  <si>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</si>
  <si>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</si>
  <si>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</si>
  <si>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</si>
  <si>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</si>
  <si>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</si>
  <si>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</si>
  <si>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</si>
  <si>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</si>
  <si>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</si>
  <si>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</si>
  <si>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</si>
  <si>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</si>
  <si>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</si>
  <si>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</si>
  <si>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</si>
  <si>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</si>
  <si>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</si>
  <si>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</si>
  <si>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</si>
  <si>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</si>
  <si>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</si>
  <si>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</si>
  <si>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</si>
  <si>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</si>
  <si>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</si>
  <si>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</si>
  <si>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</si>
  <si>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</si>
  <si>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</si>
  <si>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</si>
  <si>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</si>
  <si>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</si>
  <si>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</si>
  <si>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</si>
  <si>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</si>
  <si>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</si>
  <si>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</si>
  <si>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</si>
  <si>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</si>
  <si>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</si>
  <si>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</si>
  <si>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</si>
  <si>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</si>
  <si>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</si>
  <si>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</si>
  <si>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</si>
  <si>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</si>
  <si>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</si>
  <si>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</si>
  <si>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</si>
  <si>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</si>
  <si>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</si>
  <si>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</si>
  <si>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</si>
  <si>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</si>
  <si>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</si>
  <si>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</si>
  <si>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</si>
  <si>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</si>
  <si>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</si>
  <si>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</si>
  <si>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</si>
  <si>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</si>
  <si>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</si>
  <si>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</si>
  <si>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</si>
  <si>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</si>
  <si>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</si>
  <si>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</si>
  <si>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</si>
  <si>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</si>
  <si>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</si>
  <si>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</si>
  <si>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</si>
  <si>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</si>
  <si>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</si>
  <si>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</si>
  <si>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</si>
  <si>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</si>
  <si>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</si>
  <si>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</si>
  <si>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</si>
  <si>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</si>
  <si>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</si>
  <si>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</si>
  <si>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</si>
  <si>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</si>
  <si>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</si>
  <si>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</si>
  <si>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</si>
  <si>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</si>
  <si>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</si>
  <si>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</si>
  <si>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</si>
  <si>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</si>
  <si>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</si>
  <si>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</si>
  <si>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</si>
  <si>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</si>
  <si>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</si>
  <si>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</si>
  <si>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</si>
  <si>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</si>
  <si>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</si>
  <si>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</si>
  <si>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</si>
  <si>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</si>
  <si>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</si>
  <si>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</si>
  <si>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</si>
  <si>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</si>
  <si>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</si>
  <si>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</si>
  <si>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</si>
  <si>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</si>
  <si>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</si>
  <si>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</si>
  <si>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</si>
  <si>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</si>
  <si>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</si>
  <si>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</si>
  <si>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</si>
  <si>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</si>
  <si>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</si>
  <si>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</si>
  <si>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</si>
  <si>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</si>
  <si>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</si>
  <si>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</si>
  <si>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</si>
  <si>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</si>
  <si>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</si>
  <si>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</si>
  <si>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</si>
  <si>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</si>
  <si>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</si>
  <si>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</si>
  <si>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</si>
  <si>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</si>
  <si>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</si>
  <si>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</si>
  <si>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</si>
  <si>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</si>
  <si>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</si>
  <si>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</si>
  <si>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</si>
  <si>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</si>
  <si>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</si>
  <si>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</si>
  <si>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</si>
  <si>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</si>
  <si>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</si>
  <si>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</si>
  <si>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</si>
  <si>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</si>
  <si>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</si>
  <si>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</si>
  <si>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</si>
  <si>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</si>
  <si>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</si>
  <si>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</si>
  <si>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</si>
  <si>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</si>
  <si>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</si>
  <si>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</si>
  <si>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</si>
  <si>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</si>
  <si>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</si>
  <si>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</si>
  <si>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</si>
  <si>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</si>
  <si>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</si>
  <si>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</si>
  <si>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</si>
  <si>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</si>
  <si>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</si>
  <si>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</si>
  <si>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</si>
  <si>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</si>
  <si>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</si>
  <si>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</si>
  <si>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</si>
  <si>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</si>
  <si>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</si>
  <si>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</si>
  <si>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</si>
  <si>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</si>
  <si>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</si>
  <si>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</si>
  <si>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</si>
  <si>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</si>
  <si>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</si>
  <si>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</si>
  <si>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</si>
  <si>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</si>
  <si>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</si>
  <si>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</si>
  <si>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</si>
  <si>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</si>
  <si>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</si>
  <si>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</si>
  <si>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</si>
  <si>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</si>
  <si>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</si>
  <si>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</si>
  <si>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</si>
  <si>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</si>
  <si>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</si>
  <si>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</si>
  <si>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</si>
  <si>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</si>
  <si>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</si>
  <si>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</si>
  <si>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</si>
  <si>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</si>
  <si>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</si>
  <si>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</si>
  <si>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</si>
  <si>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</si>
  <si>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</si>
  <si>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</si>
  <si>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</si>
  <si>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</si>
  <si>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</si>
  <si>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</si>
  <si>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</si>
  <si>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</si>
  <si>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</si>
  <si>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</si>
  <si>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</si>
  <si>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</si>
  <si>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</si>
  <si>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</si>
  <si>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</si>
  <si>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</si>
  <si>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</si>
  <si>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</si>
  <si>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</si>
  <si>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</si>
  <si>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</si>
  <si>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</si>
  <si>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</si>
  <si>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</si>
  <si>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</si>
  <si>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</si>
  <si>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</si>
  <si>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</si>
  <si>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</si>
  <si>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</si>
  <si>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</si>
  <si>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</si>
  <si>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</si>
  <si>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</si>
  <si>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</si>
  <si>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</si>
  <si>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</si>
  <si>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</si>
  <si>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</si>
  <si>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</si>
  <si>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</si>
  <si>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</si>
  <si>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</si>
  <si>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</si>
  <si>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</si>
  <si>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</si>
  <si>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</si>
  <si>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</si>
  <si>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</si>
  <si>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</si>
  <si>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</si>
  <si>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</si>
  <si>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</si>
  <si>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</si>
  <si>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</si>
  <si>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</si>
  <si>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</si>
  <si>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</si>
  <si>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</si>
  <si>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</si>
  <si>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</si>
  <si>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</si>
  <si>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</si>
  <si>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</si>
  <si>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</si>
  <si>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</si>
  <si>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</si>
  <si>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</si>
  <si>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</si>
  <si>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</si>
  <si>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</si>
  <si>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</si>
  <si>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</si>
  <si>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</si>
  <si>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</si>
  <si>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</si>
  <si>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</si>
  <si>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</si>
  <si>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</si>
  <si>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</si>
  <si>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</si>
  <si>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</si>
  <si>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</si>
  <si>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</si>
  <si>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</si>
  <si>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</si>
  <si>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</si>
  <si>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</si>
  <si>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</si>
  <si>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</si>
  <si>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</si>
  <si>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</si>
  <si>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</si>
  <si>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</si>
  <si>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</si>
  <si>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</si>
  <si>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</si>
  <si>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</si>
  <si>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</si>
  <si>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</si>
  <si>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</si>
  <si>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</si>
  <si>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</si>
  <si>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</si>
  <si>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</si>
  <si>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</si>
  <si>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</si>
  <si>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</si>
  <si>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</si>
  <si>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</si>
  <si>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</si>
  <si>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</si>
  <si>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</si>
  <si>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</si>
  <si>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</si>
  <si>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</si>
  <si>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</si>
  <si>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</si>
  <si>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</si>
  <si>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</si>
  <si>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</si>
  <si>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</si>
  <si>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</si>
  <si>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</si>
  <si>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</si>
  <si>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</si>
  <si>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</si>
  <si>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</si>
  <si>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</si>
  <si>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</si>
  <si>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</si>
  <si>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</si>
  <si>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</si>
  <si>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</si>
  <si>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</si>
  <si>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</si>
  <si>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</si>
  <si>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</si>
  <si>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</si>
  <si>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</si>
  <si>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</si>
  <si>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</si>
  <si>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</si>
  <si>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</si>
  <si>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</si>
  <si>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</si>
  <si>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</si>
  <si>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</si>
  <si>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</si>
  <si>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</si>
  <si>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</si>
  <si>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</si>
  <si>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</si>
  <si>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</si>
  <si>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</si>
  <si>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</si>
  <si>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</si>
  <si>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</si>
  <si>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</si>
  <si>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</si>
  <si>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</si>
  <si>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</si>
  <si>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</si>
  <si>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</si>
  <si>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</si>
  <si>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</si>
  <si>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</si>
  <si>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</si>
  <si>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</si>
  <si>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</si>
  <si>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</si>
  <si>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</si>
  <si>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</si>
  <si>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</si>
  <si>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</si>
  <si>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</si>
  <si>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</si>
  <si>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</si>
  <si>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</si>
  <si>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</si>
  <si>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</si>
  <si>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</si>
  <si>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</si>
  <si>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</si>
  <si>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</si>
  <si>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</si>
  <si>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</si>
  <si>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</si>
  <si>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</si>
  <si>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</si>
  <si>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</si>
  <si>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</si>
  <si>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</si>
  <si>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</si>
  <si>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</si>
  <si>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</si>
  <si>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</si>
  <si>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</si>
  <si>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</si>
  <si>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</si>
  <si>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</si>
  <si>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</si>
  <si>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</si>
  <si>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</si>
  <si>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</si>
  <si>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</si>
  <si>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</si>
  <si>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</si>
  <si>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</si>
  <si>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</si>
  <si>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</si>
  <si>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</si>
  <si>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</si>
  <si>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</si>
  <si>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</si>
  <si>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</si>
  <si>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</si>
  <si>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</si>
  <si>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</si>
  <si>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</si>
  <si>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</si>
  <si>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</si>
  <si>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</si>
  <si>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</si>
  <si>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</si>
  <si>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</si>
  <si>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</si>
  <si>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</si>
  <si>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</si>
  <si>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</si>
  <si>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</si>
  <si>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</si>
  <si>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</si>
  <si>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</si>
  <si>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</si>
  <si>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</si>
  <si>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</si>
  <si>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</si>
  <si>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</si>
  <si>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</si>
  <si>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</si>
  <si>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</si>
  <si>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</si>
  <si>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</si>
  <si>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</si>
  <si>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</si>
  <si>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</si>
  <si>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</si>
  <si>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</si>
  <si>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</si>
  <si>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</si>
  <si>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</si>
  <si>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</si>
  <si>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</si>
  <si>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</si>
  <si>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</si>
  <si>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</si>
  <si>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</si>
  <si>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</si>
  <si>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</si>
  <si>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</si>
  <si>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</si>
  <si>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</si>
  <si>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</si>
  <si>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</si>
  <si>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</si>
  <si>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</si>
  <si>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</si>
  <si>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</si>
  <si>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</si>
  <si>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</si>
  <si>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</si>
  <si>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</si>
  <si>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</si>
  <si>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</si>
  <si>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</si>
  <si>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</si>
  <si>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</si>
  <si>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</si>
  <si>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</si>
  <si>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</si>
  <si>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</si>
  <si>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</si>
  <si>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</si>
  <si>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</si>
  <si>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</si>
  <si>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</si>
  <si>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</si>
  <si>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</si>
  <si>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</si>
  <si>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</si>
  <si>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</si>
  <si>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</si>
  <si>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</si>
  <si>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</si>
  <si>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</si>
  <si>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</si>
  <si>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</si>
  <si>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</si>
  <si>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</si>
  <si>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</si>
  <si>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</si>
  <si>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</si>
  <si>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</si>
  <si>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</si>
  <si>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</si>
  <si>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</si>
  <si>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</si>
  <si>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</si>
  <si>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</si>
  <si>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</si>
  <si>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</si>
  <si>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</si>
  <si>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</si>
  <si>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</si>
  <si>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</si>
  <si>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</si>
  <si>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</si>
  <si>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</si>
  <si>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</si>
  <si>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</si>
  <si>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</si>
  <si>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</si>
  <si>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</si>
  <si>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</si>
  <si>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</si>
  <si>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</si>
  <si>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</si>
  <si>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</si>
  <si>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</si>
  <si>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</si>
  <si>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</si>
  <si>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</si>
  <si>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</si>
  <si>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</si>
  <si>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</si>
  <si>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</si>
  <si>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</si>
  <si>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</si>
  <si>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</si>
  <si>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</si>
  <si>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</si>
  <si>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</si>
  <si>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</si>
  <si>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</si>
  <si>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</si>
  <si>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</si>
  <si>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</si>
  <si>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</si>
  <si>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</si>
  <si>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</si>
  <si>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</si>
  <si>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</si>
  <si>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</si>
  <si>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</si>
  <si>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</si>
  <si>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</si>
  <si>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</si>
  <si>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</si>
  <si>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</si>
  <si>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</si>
  <si>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</si>
  <si>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</si>
  <si>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</si>
  <si>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</si>
  <si>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</si>
  <si>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</si>
  <si>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</si>
  <si>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</si>
  <si>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</si>
  <si>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</si>
  <si>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</si>
  <si>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</si>
  <si>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</si>
  <si>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</si>
  <si>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</si>
  <si>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</si>
  <si>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</si>
  <si>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</si>
  <si>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</si>
  <si>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</si>
  <si>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</si>
  <si>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</si>
  <si>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</si>
  <si>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</si>
  <si>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</si>
  <si>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</si>
  <si>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</si>
  <si>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</si>
  <si>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</si>
  <si>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</si>
  <si>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</si>
  <si>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</si>
  <si>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</si>
  <si>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</si>
  <si>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</si>
  <si>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</si>
  <si>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</si>
  <si>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</si>
  <si>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</si>
  <si>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</si>
  <si>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</si>
  <si>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</si>
  <si>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</si>
  <si>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</si>
  <si>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</si>
  <si>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</si>
  <si>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</si>
  <si>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</si>
  <si>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</si>
  <si>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</si>
  <si>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</si>
  <si>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</si>
  <si>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</si>
  <si>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</si>
  <si>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</si>
  <si>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</si>
  <si>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</si>
  <si>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</si>
  <si>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</si>
  <si>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</si>
  <si>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</si>
  <si>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</si>
  <si>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</si>
  <si>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</si>
  <si>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</si>
  <si>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</si>
  <si>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</si>
  <si>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</si>
  <si>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</si>
  <si>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</si>
  <si>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</si>
  <si>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</si>
  <si>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</si>
  <si>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</si>
  <si>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</si>
  <si>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</si>
  <si>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</si>
  <si>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</si>
  <si>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</si>
  <si>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</si>
  <si>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</si>
  <si>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</si>
  <si>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</si>
  <si>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</si>
  <si>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</si>
  <si>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</si>
  <si>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</si>
  <si>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</si>
  <si>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</si>
  <si>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</si>
  <si>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</si>
  <si>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</si>
  <si>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</si>
  <si>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</si>
  <si>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</si>
  <si>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</si>
  <si>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</si>
  <si>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</si>
  <si>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</si>
  <si>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</si>
  <si>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</si>
  <si>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</si>
  <si>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</si>
  <si>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</si>
  <si>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</si>
  <si>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</si>
  <si>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</si>
  <si>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</si>
  <si>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</si>
  <si>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</si>
  <si>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</si>
  <si>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</si>
  <si>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</si>
  <si>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</si>
  <si>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</si>
  <si>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</si>
  <si>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</si>
  <si>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</si>
  <si>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</si>
  <si>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</si>
  <si>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</si>
  <si>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</si>
  <si>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</si>
  <si>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</si>
  <si>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</si>
  <si>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</si>
  <si>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</si>
  <si>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</si>
  <si>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</si>
  <si>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</si>
  <si>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</si>
  <si>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</si>
  <si>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</si>
  <si>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</si>
  <si>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</si>
  <si>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</si>
  <si>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</si>
  <si>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</si>
  <si>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</si>
  <si>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</si>
  <si>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</si>
  <si>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</si>
  <si>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</si>
  <si>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</si>
  <si>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</si>
  <si>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</si>
  <si>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</si>
  <si>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</si>
  <si>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</si>
  <si>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</si>
  <si>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</si>
  <si>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</si>
  <si>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</si>
  <si>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</si>
  <si>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</si>
  <si>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</si>
  <si>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</si>
  <si>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</si>
  <si>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</si>
  <si>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</si>
  <si>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</si>
  <si>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</si>
  <si>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</si>
  <si>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</si>
  <si>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</si>
  <si>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</si>
  <si>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</si>
  <si>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</si>
  <si>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</si>
  <si>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</si>
  <si>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</si>
  <si>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</si>
  <si>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</si>
  <si>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</si>
  <si>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</si>
  <si>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</si>
  <si>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</si>
  <si>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</si>
  <si>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</si>
  <si>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</si>
  <si>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</si>
  <si>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</si>
  <si>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</si>
  <si>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</si>
  <si>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</si>
  <si>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</si>
  <si>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</si>
  <si>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</si>
  <si>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</si>
  <si>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</si>
  <si>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</si>
  <si>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</si>
  <si>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</si>
  <si>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</si>
  <si>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</si>
  <si>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</si>
  <si>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</si>
  <si>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</si>
  <si>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</si>
  <si>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</si>
  <si>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</si>
  <si>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</si>
  <si>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</si>
  <si>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</si>
  <si>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</si>
  <si>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</si>
  <si>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</si>
  <si>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</si>
  <si>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</si>
  <si>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</si>
  <si>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</si>
  <si>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</si>
  <si>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</si>
  <si>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</si>
  <si>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</si>
  <si>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</si>
  <si>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</si>
  <si>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</si>
  <si>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</si>
  <si>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</si>
  <si>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</si>
  <si>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</si>
  <si>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</si>
  <si>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</si>
  <si>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</si>
  <si>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</si>
  <si>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</si>
  <si>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</si>
  <si>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</si>
  <si>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</si>
  <si>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</si>
  <si>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</si>
  <si>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</si>
  <si>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</si>
  <si>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</si>
  <si>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</si>
  <si>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</si>
  <si>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</si>
  <si>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</si>
  <si>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</si>
  <si>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</si>
  <si>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</si>
  <si>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</si>
  <si>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</si>
  <si>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</si>
  <si>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</si>
  <si>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</si>
  <si>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</si>
  <si>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</si>
  <si>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</si>
  <si>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</si>
  <si>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</si>
  <si>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</si>
  <si>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</si>
  <si>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</si>
  <si>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</si>
  <si>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</si>
  <si>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</si>
  <si>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</si>
  <si>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</si>
  <si>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</si>
  <si>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</si>
  <si>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</si>
  <si>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</si>
  <si>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</si>
  <si>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</si>
  <si>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</si>
  <si>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</si>
  <si>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</si>
  <si>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</si>
  <si>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</si>
  <si>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</si>
  <si>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</si>
  <si>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</si>
  <si>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</si>
  <si>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</si>
  <si>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</si>
  <si>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</si>
  <si>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</si>
  <si>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</si>
  <si>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</si>
  <si>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</si>
  <si>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</si>
  <si>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</si>
  <si>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</si>
  <si>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</si>
  <si>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</si>
  <si>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</si>
  <si>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</si>
  <si>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</si>
  <si>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</si>
  <si>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</si>
  <si>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</si>
  <si>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</si>
  <si>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</si>
  <si>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</si>
  <si>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</si>
  <si>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</si>
  <si>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</si>
  <si>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</si>
  <si>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</si>
  <si>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</si>
  <si>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</si>
  <si>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</si>
  <si>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</si>
  <si>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</si>
  <si>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</si>
  <si>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</si>
  <si>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</si>
  <si>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</si>
  <si>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</si>
  <si>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</si>
  <si>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</si>
  <si>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</si>
  <si>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</si>
  <si>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</si>
  <si>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</si>
  <si>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</si>
  <si>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</si>
  <si>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</si>
  <si>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</si>
  <si>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</si>
  <si>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</si>
  <si>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</si>
  <si>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</si>
  <si>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</si>
  <si>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</si>
  <si>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</si>
  <si>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</si>
  <si>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</si>
  <si>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</si>
  <si>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</si>
  <si>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</si>
  <si>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</si>
  <si>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</si>
  <si>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</si>
  <si>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</si>
  <si>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</si>
  <si>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</si>
  <si>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</si>
  <si>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</si>
  <si>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</si>
  <si>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</si>
  <si>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</si>
  <si>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</si>
  <si>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</si>
  <si>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</si>
  <si>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</si>
  <si>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</si>
  <si>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</si>
  <si>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</si>
  <si>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</si>
  <si>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</si>
  <si>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</si>
  <si>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</si>
  <si>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</si>
  <si>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</si>
  <si>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</si>
  <si>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</si>
  <si>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</si>
  <si>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</si>
  <si>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</si>
  <si>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</si>
  <si>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</si>
  <si>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</si>
  <si>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</si>
  <si>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</si>
  <si>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</si>
  <si>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</si>
  <si>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</si>
  <si>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</si>
  <si>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</si>
  <si>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</si>
  <si>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</si>
  <si>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</si>
  <si>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</si>
  <si>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</si>
  <si>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</si>
  <si>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</si>
  <si>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</si>
  <si>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</si>
  <si>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</si>
  <si>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</si>
  <si>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</si>
  <si>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</si>
  <si>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</si>
  <si>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</si>
  <si>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</si>
  <si>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</si>
  <si>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</si>
  <si>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</si>
  <si>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</si>
  <si>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</si>
  <si>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</si>
  <si>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</si>
  <si>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</si>
  <si>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</si>
  <si>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</si>
  <si>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</si>
  <si>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</si>
  <si>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</si>
  <si>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</si>
  <si>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</si>
  <si>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</si>
  <si>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</si>
  <si>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</si>
  <si>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</si>
  <si>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</si>
  <si>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</si>
  <si>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</si>
  <si>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</si>
  <si>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</si>
  <si>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</si>
  <si>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</si>
  <si>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</si>
  <si>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</si>
  <si>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</si>
  <si>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</si>
  <si>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</si>
  <si>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</si>
  <si>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</si>
  <si>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</si>
  <si>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</si>
  <si>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</si>
  <si>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</si>
  <si>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</si>
  <si>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</si>
  <si>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</si>
  <si>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</si>
  <si>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</si>
  <si>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</si>
  <si>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</si>
  <si>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</si>
  <si>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</si>
  <si>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</si>
  <si>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</si>
  <si>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</si>
  <si>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</si>
  <si>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</si>
  <si>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</si>
  <si>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</si>
  <si>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</si>
  <si>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</si>
  <si>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</si>
  <si>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</si>
  <si>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</si>
  <si>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</si>
  <si>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</si>
  <si>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</si>
  <si>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</si>
  <si>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</si>
  <si>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</si>
  <si>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</si>
  <si>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</si>
  <si>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</si>
  <si>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</si>
  <si>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</si>
  <si>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</si>
  <si>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</si>
  <si>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</si>
  <si>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</si>
  <si>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</si>
  <si>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</si>
  <si>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</si>
  <si>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</si>
  <si>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</si>
  <si>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</si>
  <si>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</si>
  <si>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</si>
  <si>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</si>
  <si>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</si>
  <si>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</si>
  <si>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</si>
  <si>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</si>
  <si>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</si>
  <si>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</si>
  <si>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</si>
  <si>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</si>
  <si>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</si>
  <si>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</si>
  <si>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</si>
  <si>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</si>
  <si>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</si>
  <si>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</si>
  <si>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</si>
  <si>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</si>
  <si>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</si>
  <si>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</si>
  <si>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</si>
  <si>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</si>
  <si>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</si>
  <si>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</si>
  <si>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</si>
  <si>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</si>
  <si>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</si>
  <si>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</si>
  <si>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</si>
  <si>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</si>
  <si>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</si>
  <si>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</si>
  <si>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</si>
  <si>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</si>
  <si>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</si>
  <si>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</si>
  <si>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</si>
  <si>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</si>
  <si>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</si>
  <si>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</si>
  <si>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</si>
  <si>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</si>
  <si>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</si>
  <si>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</si>
  <si>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</si>
  <si>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</si>
  <si>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</si>
  <si>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</si>
  <si>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</si>
  <si>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</si>
  <si>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</si>
  <si>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</si>
  <si>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</si>
  <si>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</si>
  <si>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</si>
  <si>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</si>
  <si>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</si>
  <si>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</si>
  <si>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</si>
  <si>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</si>
  <si>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</si>
  <si>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</si>
  <si>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</si>
  <si>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</si>
  <si>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</si>
  <si>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</si>
  <si>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</si>
  <si>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</si>
  <si>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</si>
  <si>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</si>
  <si>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</si>
  <si>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</si>
  <si>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</si>
  <si>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</si>
  <si>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</si>
  <si>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</si>
  <si>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</si>
  <si>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</si>
  <si>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</si>
  <si>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</si>
  <si>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</si>
  <si>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</si>
  <si>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</si>
  <si>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</si>
  <si>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</si>
  <si>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</si>
  <si>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</si>
  <si>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</si>
  <si>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</si>
  <si>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</si>
  <si>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</si>
  <si>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</si>
  <si>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</si>
  <si>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</si>
  <si>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</si>
  <si>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</si>
  <si>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</si>
  <si>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</si>
  <si>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</si>
  <si>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</si>
  <si>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</si>
  <si>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</si>
  <si>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</si>
  <si>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</si>
  <si>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</si>
  <si>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</si>
  <si>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</si>
  <si>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</si>
  <si>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</si>
  <si>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</si>
  <si>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</si>
  <si>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</si>
  <si>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</si>
  <si>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</si>
  <si>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</si>
  <si>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</si>
  <si>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</si>
  <si>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</si>
  <si>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</si>
  <si>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</si>
  <si>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</si>
  <si>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</si>
  <si>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</si>
  <si>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</si>
  <si>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</si>
  <si>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</si>
  <si>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</si>
  <si>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</si>
  <si>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</si>
  <si>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</si>
  <si>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</si>
  <si>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</si>
  <si>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</si>
  <si>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</si>
  <si>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</si>
  <si>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</si>
  <si>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</si>
  <si>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</si>
  <si>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</si>
  <si>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</si>
  <si>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</si>
  <si>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</si>
  <si>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</si>
  <si>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</si>
  <si>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</si>
  <si>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</si>
  <si>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</si>
  <si>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</si>
  <si>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</si>
  <si>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</si>
  <si>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</si>
  <si>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</si>
  <si>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</si>
  <si>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</si>
  <si>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</si>
  <si>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</si>
  <si>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</si>
  <si>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</si>
  <si>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</si>
  <si>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</si>
  <si>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</si>
  <si>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</si>
  <si>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</si>
  <si>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</si>
  <si>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</si>
  <si>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</si>
  <si>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</si>
  <si>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</si>
  <si>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</si>
  <si>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</si>
  <si>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</si>
  <si>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</si>
  <si>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</si>
  <si>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</si>
  <si>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</si>
  <si>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</si>
  <si>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</si>
  <si>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</si>
  <si>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</si>
  <si>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</si>
  <si>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</si>
  <si>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</si>
  <si>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</si>
  <si>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</si>
  <si>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</si>
  <si>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</si>
  <si>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</si>
  <si>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</si>
  <si>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</si>
  <si>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</si>
  <si>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</si>
  <si>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</si>
  <si>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</si>
  <si>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</si>
  <si>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</si>
  <si>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</si>
  <si>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</si>
  <si>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</si>
  <si>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</si>
  <si>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</si>
  <si>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</si>
  <si>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</si>
  <si>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</si>
  <si>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</si>
  <si>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</si>
  <si>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</si>
  <si>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</si>
  <si>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</si>
  <si>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</si>
  <si>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</si>
  <si>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</si>
  <si>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</si>
  <si>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</si>
  <si>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</si>
  <si>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</si>
  <si>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</si>
  <si>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</si>
  <si>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</si>
  <si>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</si>
  <si>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</si>
  <si>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</si>
  <si>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</si>
  <si>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</si>
  <si>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</si>
  <si>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</si>
  <si>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</si>
  <si>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</si>
  <si>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</si>
  <si>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</si>
  <si>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</si>
  <si>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</si>
  <si>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</si>
  <si>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</si>
  <si>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</si>
  <si>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</si>
  <si>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</si>
  <si>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</si>
  <si>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</si>
  <si>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</si>
  <si>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</si>
  <si>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</si>
  <si>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</si>
  <si>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</si>
  <si>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</si>
  <si>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</si>
  <si>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</si>
  <si>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</si>
  <si>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</si>
  <si>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</si>
  <si>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</si>
  <si>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</si>
  <si>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</si>
  <si>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</si>
  <si>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</si>
  <si>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</si>
  <si>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</si>
  <si>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</si>
  <si>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</si>
  <si>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</si>
  <si>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</si>
  <si>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</si>
  <si>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</si>
  <si>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</si>
  <si>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</si>
  <si>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</si>
  <si>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</si>
  <si>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</si>
  <si>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</si>
  <si>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</si>
  <si>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</si>
  <si>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</si>
  <si>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</si>
  <si>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</si>
  <si>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</si>
  <si>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</si>
  <si>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</si>
  <si>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</si>
  <si>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</si>
  <si>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</si>
  <si>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</si>
  <si>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</si>
  <si>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</si>
  <si>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</si>
  <si>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</si>
  <si>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</si>
  <si>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</si>
  <si>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</si>
  <si>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</si>
  <si>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</si>
  <si>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</si>
  <si>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</si>
  <si>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</si>
  <si>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</si>
  <si>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</si>
  <si>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</si>
  <si>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</si>
  <si>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</si>
  <si>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</si>
  <si>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</si>
  <si>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</si>
  <si>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</si>
  <si>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</si>
  <si>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</si>
  <si>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</si>
  <si>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</si>
  <si>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</si>
  <si>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</si>
  <si>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</si>
  <si>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</si>
  <si>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</si>
  <si>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</si>
  <si>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</si>
  <si>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</si>
  <si>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</si>
  <si>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</si>
  <si>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</si>
  <si>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</si>
  <si>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</si>
  <si>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</si>
  <si>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</si>
  <si>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</si>
  <si>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</si>
  <si>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</si>
  <si>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</si>
  <si>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</si>
  <si>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</si>
  <si>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</si>
  <si>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</si>
  <si>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</si>
  <si>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</si>
  <si>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</si>
  <si>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</si>
  <si>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</si>
  <si>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</si>
  <si>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</si>
  <si>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</si>
  <si>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</si>
  <si>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</si>
  <si>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</si>
  <si>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</si>
  <si>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</si>
  <si>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</si>
  <si>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</si>
  <si>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</si>
  <si>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</si>
  <si>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</si>
  <si>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</si>
  <si>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</si>
  <si>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</si>
  <si>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</si>
  <si>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</si>
  <si>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</si>
  <si>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</si>
  <si>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</si>
  <si>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</si>
  <si>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</si>
  <si>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</si>
  <si>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</si>
  <si>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</si>
  <si>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</si>
  <si>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</si>
  <si>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</si>
  <si>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</si>
  <si>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</si>
  <si>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</si>
  <si>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</si>
  <si>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</si>
  <si>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</si>
  <si>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</si>
  <si>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</si>
  <si>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</si>
  <si>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</si>
  <si>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</si>
  <si>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</si>
  <si>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</si>
  <si>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</si>
  <si>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</si>
  <si>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</si>
  <si>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</si>
  <si>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</si>
  <si>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</si>
  <si>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</si>
  <si>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</si>
  <si>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</si>
  <si>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</si>
  <si>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</si>
  <si>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</si>
  <si>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</si>
  <si>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</si>
  <si>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</si>
  <si>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</si>
  <si>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</si>
  <si>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</si>
  <si>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</si>
  <si>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</si>
  <si>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</si>
  <si>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</si>
  <si>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</si>
  <si>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</si>
  <si>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</si>
  <si>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</si>
  <si>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</si>
  <si>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</si>
  <si>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</si>
  <si>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</si>
  <si>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</si>
  <si>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</si>
  <si>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</si>
  <si>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</si>
  <si>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</si>
  <si>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</si>
  <si>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</si>
  <si>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</si>
  <si>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</si>
  <si>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</si>
  <si>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</si>
  <si>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</si>
  <si>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</si>
  <si>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</si>
  <si>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</si>
  <si>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</si>
  <si>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</si>
  <si>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</si>
  <si>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</si>
  <si>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</si>
  <si>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</si>
  <si>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</si>
  <si>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</si>
  <si>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</si>
  <si>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</si>
  <si>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</si>
  <si>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</si>
  <si>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</si>
  <si>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</si>
  <si>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</si>
  <si>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</si>
  <si>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</si>
  <si>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</si>
  <si>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</si>
  <si>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</si>
  <si>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</si>
  <si>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</si>
  <si>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</si>
  <si>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</si>
  <si>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</si>
  <si>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</si>
  <si>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</si>
  <si>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</si>
  <si>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</si>
  <si>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</si>
  <si>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</si>
  <si>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</si>
  <si>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</si>
  <si>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</si>
  <si>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</si>
  <si>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</si>
  <si>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</si>
  <si>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</si>
  <si>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</si>
  <si>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</si>
  <si>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</si>
  <si>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</si>
  <si>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</si>
  <si>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</si>
  <si>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</si>
  <si>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</si>
  <si>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</si>
  <si>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</si>
  <si>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</si>
  <si>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</si>
  <si>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</si>
  <si>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</si>
  <si>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</si>
  <si>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</si>
  <si>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</si>
  <si>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</si>
  <si>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</si>
  <si>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</si>
  <si>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</si>
  <si>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</si>
  <si>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</si>
  <si>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</si>
  <si>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</si>
  <si>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</si>
  <si>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</si>
  <si>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</si>
  <si>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</si>
  <si>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</si>
  <si>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</si>
  <si>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</si>
  <si>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</si>
  <si>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</si>
  <si>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</si>
  <si>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</si>
  <si>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</si>
  <si>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</si>
  <si>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</si>
  <si>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</si>
  <si>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</si>
  <si>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</si>
  <si>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</si>
  <si>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</si>
  <si>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</si>
  <si>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</si>
  <si>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</si>
  <si>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</si>
  <si>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</si>
  <si>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</si>
  <si>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</si>
  <si>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</si>
  <si>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</si>
  <si>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</si>
  <si>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</si>
  <si>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</si>
  <si>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</si>
  <si>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</si>
  <si>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</si>
  <si>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</si>
  <si>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</si>
  <si>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</si>
  <si>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</si>
  <si>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</si>
  <si>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</si>
  <si>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</si>
  <si>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</si>
  <si>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</si>
  <si>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</si>
  <si>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</si>
  <si>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</si>
  <si>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</si>
  <si>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</si>
  <si>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</si>
  <si>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</si>
  <si>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</si>
  <si>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</si>
  <si>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</si>
  <si>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</si>
  <si>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</si>
  <si>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</si>
  <si>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</si>
  <si>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</si>
  <si>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</si>
  <si>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</si>
  <si>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</si>
  <si>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</si>
  <si>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</si>
  <si>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</si>
  <si>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</si>
  <si>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</si>
  <si>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</si>
  <si>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</si>
  <si>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</si>
  <si>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</si>
  <si>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</si>
  <si>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</si>
  <si>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</si>
  <si>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</si>
  <si>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</si>
  <si>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</si>
  <si>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</si>
  <si>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</si>
  <si>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</si>
  <si>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</si>
  <si>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</si>
  <si>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</si>
  <si>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</si>
  <si>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</si>
  <si>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</si>
  <si>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</si>
  <si>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</si>
  <si>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</si>
  <si>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</si>
  <si>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</si>
  <si>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</si>
  <si>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</si>
  <si>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</si>
  <si>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</si>
  <si>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</si>
  <si>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</si>
  <si>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</si>
  <si>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</si>
  <si>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</si>
  <si>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</si>
  <si>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</si>
  <si>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</si>
  <si>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</si>
  <si>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</si>
  <si>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</si>
  <si>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</si>
  <si>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</si>
  <si>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</si>
  <si>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</si>
  <si>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</si>
  <si>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</si>
  <si>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</si>
  <si>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</si>
  <si>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</si>
  <si>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</si>
  <si>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</si>
  <si>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</si>
  <si>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</si>
  <si>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</si>
  <si>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</si>
  <si>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</si>
  <si>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</si>
  <si>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</si>
  <si>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</si>
  <si>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</si>
  <si>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</si>
  <si>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</si>
  <si>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</si>
  <si>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</si>
  <si>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</si>
  <si>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</si>
  <si>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</si>
  <si>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</si>
  <si>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</si>
  <si>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</si>
  <si>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</si>
  <si>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</si>
  <si>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</si>
  <si>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</si>
  <si>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</si>
  <si>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</si>
  <si>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</si>
  <si>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</si>
  <si>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</si>
  <si>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</si>
  <si>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</si>
  <si>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</si>
  <si>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</si>
  <si>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</si>
  <si>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</si>
  <si>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</si>
  <si>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</si>
  <si>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</si>
  <si>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</si>
  <si>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</si>
  <si>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</si>
  <si>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</si>
  <si>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</si>
  <si>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</si>
  <si>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</si>
  <si>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</si>
  <si>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</si>
  <si>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</si>
  <si>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</si>
  <si>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</si>
  <si>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</si>
  <si>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</si>
  <si>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</si>
  <si>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</si>
  <si>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</si>
  <si>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</si>
  <si>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</si>
  <si>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</si>
  <si>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</si>
  <si>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</si>
  <si>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</si>
  <si>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</si>
  <si>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</si>
  <si>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</si>
  <si>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</si>
  <si>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</si>
  <si>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</si>
  <si>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</si>
  <si>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</si>
  <si>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</si>
  <si>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</si>
  <si>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</si>
  <si>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</si>
  <si>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</si>
  <si>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</si>
  <si>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</si>
  <si>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</si>
  <si>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</si>
  <si>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</si>
  <si>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</si>
  <si>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</si>
  <si>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</si>
  <si>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</si>
  <si>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</si>
  <si>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</si>
  <si>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</si>
  <si>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</si>
  <si>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</si>
  <si>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</si>
  <si>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</si>
  <si>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</si>
  <si>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</si>
  <si>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</si>
  <si>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</si>
  <si>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</si>
  <si>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</si>
  <si>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</si>
  <si>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</si>
  <si>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</si>
  <si>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</si>
  <si>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</si>
  <si>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</si>
  <si>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</si>
  <si>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</si>
  <si>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</si>
  <si>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</si>
  <si>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</si>
  <si>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</si>
  <si>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</si>
  <si>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</si>
  <si>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</si>
  <si>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</si>
  <si>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</si>
  <si>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</si>
  <si>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</si>
  <si>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</si>
  <si>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</si>
  <si>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</si>
  <si>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</si>
  <si>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</si>
  <si>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</si>
  <si>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</si>
  <si>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</si>
  <si>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</si>
  <si>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</si>
  <si>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</si>
  <si>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</si>
  <si>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</si>
  <si>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</si>
  <si>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</si>
  <si>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</si>
  <si>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</si>
  <si>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</si>
  <si>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</si>
  <si>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</si>
  <si>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</si>
  <si>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</si>
  <si>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</si>
  <si>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</si>
  <si>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</si>
  <si>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</si>
  <si>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</si>
  <si>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</si>
  <si>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</si>
  <si>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</si>
  <si>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</si>
  <si>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</si>
  <si>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</si>
  <si>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</si>
  <si>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</si>
  <si>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</si>
  <si>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</si>
  <si>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</si>
  <si>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</si>
  <si>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</si>
  <si>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</si>
  <si>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</si>
  <si>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</si>
  <si>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</si>
  <si>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</si>
  <si>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</si>
  <si>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</si>
  <si>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</si>
  <si>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</si>
  <si>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</si>
  <si>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</si>
  <si>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</si>
  <si>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</si>
  <si>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</si>
  <si>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</si>
  <si>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</si>
  <si>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</si>
  <si>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</si>
  <si>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</si>
  <si>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</si>
  <si>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</si>
  <si>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</si>
  <si>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</si>
  <si>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</si>
  <si>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</si>
  <si>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</si>
  <si>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</si>
  <si>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</si>
  <si>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</si>
  <si>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</si>
  <si>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</si>
  <si>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</si>
  <si>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</si>
  <si>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</si>
  <si>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</si>
  <si>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</si>
  <si>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</si>
  <si>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</si>
  <si>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</si>
  <si>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</si>
  <si>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</si>
  <si>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</si>
  <si>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</si>
  <si>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</si>
  <si>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</si>
  <si>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</si>
  <si>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</si>
  <si>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</si>
  <si>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</si>
  <si>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</si>
  <si>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</si>
  <si>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</si>
  <si>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</si>
  <si>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</si>
  <si>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</si>
  <si>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</si>
  <si>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</si>
  <si>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</si>
  <si>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</si>
  <si>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</si>
  <si>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</si>
  <si>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</si>
  <si>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</si>
  <si>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</si>
  <si>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</si>
  <si>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</si>
  <si>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</si>
  <si>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</si>
  <si>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</si>
  <si>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</si>
  <si>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</si>
  <si>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</si>
  <si>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</si>
  <si>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</si>
  <si>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</si>
  <si>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</si>
  <si>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</si>
  <si>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</si>
  <si>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</si>
  <si>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</si>
  <si>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</si>
  <si>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</si>
  <si>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</si>
  <si>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</si>
  <si>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</si>
  <si>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</si>
  <si>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</si>
  <si>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</si>
  <si>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</si>
  <si>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</si>
  <si>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</si>
  <si>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</si>
  <si>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</si>
  <si>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</si>
  <si>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</si>
  <si>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</si>
  <si>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</si>
  <si>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</si>
  <si>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</si>
  <si>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</si>
  <si>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</si>
  <si>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</si>
  <si>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</si>
  <si>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</si>
  <si>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</si>
  <si>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</si>
  <si>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</si>
  <si>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</si>
  <si>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</si>
  <si>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</si>
  <si>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</si>
  <si>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</si>
  <si>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</si>
  <si>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</si>
  <si>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</si>
  <si>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</si>
  <si>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</si>
  <si>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</si>
  <si>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</si>
  <si>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</si>
  <si>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</si>
  <si>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</si>
  <si>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</si>
  <si>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</si>
  <si>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</si>
  <si>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</si>
  <si>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</si>
  <si>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</si>
  <si>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</si>
  <si>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</si>
  <si>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</si>
  <si>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</si>
  <si>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</si>
  <si>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</si>
  <si>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</si>
  <si>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</si>
  <si>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</si>
  <si>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</si>
  <si>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</si>
  <si>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</si>
  <si>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</si>
  <si>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</si>
  <si>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</si>
  <si>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</si>
  <si>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</si>
  <si>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</si>
  <si>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</si>
  <si>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</si>
  <si>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</si>
  <si>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</si>
  <si>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</si>
  <si>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</si>
  <si>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</si>
  <si>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</si>
  <si>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</si>
  <si>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</si>
  <si>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</si>
  <si>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</si>
  <si>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</si>
  <si>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</si>
  <si>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</si>
  <si>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</si>
  <si>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</si>
  <si>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</si>
  <si>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</si>
  <si>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</si>
  <si>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</si>
  <si>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</si>
  <si>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</si>
  <si>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</si>
  <si>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</si>
  <si>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</si>
  <si>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</si>
  <si>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</si>
  <si>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</si>
  <si>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</si>
  <si>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</si>
  <si>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</si>
  <si>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</si>
  <si>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</si>
  <si>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</si>
  <si>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</si>
  <si>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</si>
  <si>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</si>
  <si>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</si>
  <si>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</si>
  <si>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</si>
  <si>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</si>
  <si>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</si>
  <si>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</si>
  <si>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</si>
  <si>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</si>
  <si>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</si>
  <si>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</si>
  <si>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</si>
  <si>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</si>
  <si>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</si>
  <si>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</si>
  <si>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</si>
  <si>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</si>
  <si>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</si>
  <si>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</si>
  <si>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</si>
  <si>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</si>
  <si>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</si>
  <si>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</si>
  <si>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</si>
  <si>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</si>
  <si>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</si>
  <si>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</si>
  <si>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</si>
  <si>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</si>
  <si>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</si>
  <si>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</si>
  <si>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</si>
  <si>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</si>
  <si>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</si>
  <si>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</si>
  <si>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</si>
  <si>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</si>
  <si>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</si>
  <si>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</si>
  <si>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</si>
  <si>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</si>
  <si>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</si>
  <si>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</si>
  <si>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</si>
  <si>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</si>
  <si>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</si>
  <si>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</si>
  <si>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</si>
  <si>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</si>
  <si>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</si>
  <si>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</si>
  <si>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</si>
  <si>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</si>
  <si>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</si>
  <si>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</si>
  <si>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</si>
  <si>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</si>
  <si>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</si>
  <si>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</si>
  <si>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</si>
  <si>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</si>
  <si>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</si>
  <si>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</si>
  <si>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</si>
  <si>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</si>
  <si>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</si>
  <si>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</si>
  <si>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</si>
  <si>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</si>
  <si>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</si>
  <si>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</si>
  <si>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</si>
  <si>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</si>
  <si>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</si>
  <si>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</si>
  <si>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</si>
  <si>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</si>
  <si>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</si>
  <si>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</si>
  <si>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</si>
  <si>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</si>
  <si>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</si>
  <si>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</si>
  <si>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</si>
  <si>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</si>
  <si>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</si>
  <si>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</si>
  <si>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</si>
  <si>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</si>
  <si>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</si>
  <si>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</si>
  <si>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</si>
  <si>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</si>
  <si>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</si>
  <si>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</si>
  <si>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</si>
  <si>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</si>
  <si>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</si>
  <si>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</si>
  <si>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</si>
  <si>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</si>
  <si>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</si>
  <si>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</si>
  <si>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</si>
  <si>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</si>
  <si>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</si>
  <si>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</si>
  <si>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</si>
  <si>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</si>
  <si>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</si>
  <si>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</si>
  <si>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</si>
  <si>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</si>
  <si>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</si>
  <si>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</si>
  <si>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</si>
  <si>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</si>
  <si>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</si>
  <si>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</si>
  <si>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</si>
  <si>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</si>
  <si>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</si>
  <si>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</si>
  <si>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</si>
  <si>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</si>
  <si>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</si>
  <si>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</si>
  <si>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</si>
  <si>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</si>
  <si>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</si>
  <si>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</si>
  <si>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</si>
  <si>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</si>
  <si>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</si>
  <si>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</si>
  <si>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</si>
  <si>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</si>
  <si>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</si>
  <si>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</si>
  <si>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</si>
  <si>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</si>
  <si>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</si>
  <si>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</si>
  <si>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</si>
  <si>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</si>
  <si>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</si>
  <si>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</si>
  <si>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</si>
  <si>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</si>
  <si>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</si>
  <si>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</si>
  <si>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</si>
  <si>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</si>
  <si>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</si>
  <si>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</si>
  <si>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</si>
  <si>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</si>
  <si>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</si>
  <si>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</si>
  <si>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</si>
  <si>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</si>
  <si>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</si>
  <si>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</si>
  <si>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</si>
  <si>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</si>
  <si>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</si>
  <si>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</si>
  <si>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</si>
  <si>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</si>
  <si>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</si>
  <si>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</si>
  <si>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</si>
  <si>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</si>
  <si>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</si>
  <si>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</si>
  <si>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</si>
  <si>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</si>
  <si>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</si>
  <si>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</si>
  <si>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</si>
  <si>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</si>
  <si>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</si>
  <si>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</si>
  <si>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</si>
  <si>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</si>
  <si>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</si>
  <si>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</si>
  <si>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</si>
  <si>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</si>
  <si>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</si>
  <si>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</si>
  <si>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</si>
  <si>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</si>
  <si>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</si>
  <si>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</si>
  <si>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</si>
  <si>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</si>
  <si>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</si>
  <si>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</si>
  <si>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</si>
  <si>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</si>
  <si>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</si>
  <si>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</si>
  <si>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</si>
  <si>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</si>
  <si>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</si>
  <si>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</si>
  <si>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</si>
  <si>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</si>
  <si>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</si>
  <si>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</si>
  <si>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</si>
  <si>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</si>
  <si>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</si>
  <si>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</si>
  <si>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</si>
  <si>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</si>
  <si>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</si>
  <si>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</si>
  <si>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</si>
  <si>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</si>
  <si>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</si>
  <si>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</si>
  <si>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</si>
  <si>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</si>
  <si>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</si>
  <si>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</si>
  <si>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</si>
  <si>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</si>
  <si>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</si>
  <si>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</si>
  <si>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</si>
  <si>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</si>
  <si>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</si>
  <si>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</si>
  <si>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</si>
  <si>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</si>
  <si>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</si>
  <si>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</si>
  <si>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</si>
  <si>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</si>
  <si>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</si>
  <si>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</si>
  <si>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</si>
  <si>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</si>
  <si>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</si>
  <si>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</si>
  <si>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</si>
  <si>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</si>
  <si>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</si>
  <si>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</si>
  <si>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</si>
  <si>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</si>
  <si>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</si>
  <si>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</si>
  <si>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</si>
  <si>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</si>
  <si>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</si>
  <si>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</si>
  <si>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</si>
  <si>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</si>
  <si>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</si>
  <si>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</si>
  <si>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</si>
  <si>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</si>
  <si>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</si>
  <si>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</si>
  <si>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</si>
  <si>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</si>
  <si>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</si>
  <si>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</si>
  <si>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</si>
  <si>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</si>
  <si>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</si>
  <si>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</si>
  <si>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</si>
  <si>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</si>
  <si>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</si>
  <si>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</si>
  <si>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</si>
  <si>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</si>
  <si>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</si>
  <si>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</si>
  <si>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</si>
  <si>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</si>
  <si>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</si>
  <si>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</si>
  <si>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</si>
  <si>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</si>
  <si>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</si>
  <si>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</si>
  <si>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</si>
  <si>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</si>
  <si>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</si>
  <si>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</si>
  <si>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</si>
  <si>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</si>
  <si>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</si>
  <si>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</si>
  <si>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</si>
  <si>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</si>
  <si>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</si>
  <si>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</si>
  <si>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</si>
  <si>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</si>
  <si>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</si>
  <si>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</si>
  <si>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</si>
  <si>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</si>
  <si>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</si>
  <si>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</si>
  <si>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</si>
  <si>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</si>
  <si>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</si>
  <si>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</si>
  <si>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</si>
  <si>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</si>
  <si>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</si>
  <si>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</si>
  <si>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</si>
  <si>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</si>
  <si>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</si>
  <si>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</si>
  <si>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</si>
  <si>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</si>
  <si>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</si>
  <si>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</si>
  <si>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</si>
  <si>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</si>
  <si>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</si>
  <si>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</si>
  <si>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</si>
  <si>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</si>
  <si>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</si>
  <si>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</si>
  <si>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</si>
  <si>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</si>
  <si>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</si>
  <si>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</si>
  <si>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</si>
  <si>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</si>
  <si>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</si>
  <si>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</si>
  <si>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</si>
  <si>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</si>
  <si>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</si>
  <si>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</si>
  <si>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</si>
  <si>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</si>
  <si>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</si>
  <si>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</si>
  <si>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</si>
  <si>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</si>
  <si>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</si>
  <si>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</si>
  <si>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</si>
  <si>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</si>
  <si>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</si>
  <si>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</si>
  <si>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</si>
  <si>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</si>
  <si>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</si>
  <si>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</si>
  <si>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</si>
  <si>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</si>
  <si>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</si>
  <si>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</si>
  <si>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</si>
  <si>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</si>
  <si>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</si>
  <si>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</si>
  <si>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</si>
  <si>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</si>
  <si>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</si>
  <si>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</si>
  <si>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</si>
  <si>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</si>
  <si>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</si>
  <si>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</si>
  <si>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</si>
  <si>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</si>
  <si>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</si>
  <si>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</si>
  <si>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</si>
  <si>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</si>
  <si>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</si>
  <si>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</si>
  <si>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</si>
  <si>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</si>
  <si>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</si>
  <si>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</si>
  <si>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</si>
  <si>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</si>
  <si>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</si>
  <si>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</si>
  <si>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</si>
  <si>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</si>
  <si>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</si>
  <si>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</si>
  <si>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</si>
  <si>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</si>
  <si>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</si>
  <si>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</si>
  <si>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</si>
  <si>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</si>
  <si>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</si>
  <si>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</si>
  <si>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</si>
  <si>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</si>
  <si>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</si>
  <si>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</si>
  <si>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</si>
  <si>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</si>
  <si>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</si>
  <si>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</si>
  <si>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</si>
  <si>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</si>
  <si>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</si>
  <si>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</si>
  <si>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</si>
  <si>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</si>
  <si>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</si>
  <si>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</si>
  <si>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</si>
  <si>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</si>
  <si>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</si>
  <si>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</si>
  <si>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</si>
  <si>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</si>
  <si>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</si>
  <si>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</si>
  <si>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</si>
  <si>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</si>
  <si>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</si>
  <si>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</si>
  <si>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</si>
  <si>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</si>
  <si>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</si>
  <si>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</si>
  <si>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</si>
  <si>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</si>
  <si>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</si>
  <si>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</si>
  <si>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</si>
  <si>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</si>
  <si>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</si>
  <si>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</si>
  <si>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</si>
  <si>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</si>
  <si>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</si>
  <si>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</si>
  <si>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</si>
  <si>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</si>
  <si>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</si>
  <si>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</si>
  <si>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</si>
  <si>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</si>
  <si>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</si>
  <si>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</si>
  <si>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</si>
  <si>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</si>
  <si>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</si>
  <si>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</si>
  <si>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</si>
  <si>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</si>
  <si>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</si>
  <si>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</si>
  <si>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</si>
  <si>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</si>
  <si>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</si>
  <si>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</si>
  <si>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</si>
  <si>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</si>
  <si>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</si>
  <si>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</si>
  <si>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</si>
  <si>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</si>
  <si>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</si>
  <si>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</si>
  <si>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</si>
  <si>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</si>
  <si>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</si>
  <si>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</si>
  <si>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</si>
  <si>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</si>
  <si>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</si>
  <si>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</si>
  <si>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</si>
  <si>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</si>
  <si>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</si>
  <si>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</si>
  <si>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</si>
  <si>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</si>
  <si>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</si>
  <si>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</si>
  <si>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</si>
  <si>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</si>
  <si>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</si>
  <si>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</si>
  <si>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</si>
  <si>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</si>
  <si>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</si>
  <si>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</si>
  <si>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</si>
  <si>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</si>
  <si>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</si>
  <si>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</si>
  <si>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</si>
  <si>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</si>
  <si>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</si>
  <si>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</si>
  <si>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</si>
  <si>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</si>
  <si>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</si>
  <si>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</si>
  <si>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</si>
  <si>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</si>
  <si>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</si>
  <si>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</si>
  <si>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</si>
  <si>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</si>
  <si>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</si>
  <si>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</si>
  <si>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</si>
  <si>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</si>
  <si>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</si>
  <si>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</si>
  <si>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</si>
  <si>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</si>
  <si>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</si>
  <si>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</si>
  <si>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</si>
  <si>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</si>
  <si>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</si>
  <si>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</si>
  <si>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</si>
  <si>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</si>
  <si>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</si>
  <si>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</si>
  <si>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</si>
  <si>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</si>
  <si>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</si>
  <si>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</si>
  <si>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</si>
  <si>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</si>
  <si>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</si>
  <si>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</si>
  <si>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</si>
  <si>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</si>
  <si>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</si>
  <si>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</si>
  <si>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</si>
  <si>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</si>
  <si>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</si>
  <si>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</si>
  <si>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</si>
  <si>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</si>
  <si>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</si>
  <si>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</si>
  <si>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</si>
  <si>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</si>
  <si>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</si>
  <si>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</si>
  <si>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</si>
  <si>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</si>
  <si>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</si>
  <si>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</si>
  <si>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</si>
  <si>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</si>
  <si>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</si>
  <si>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</si>
  <si>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</si>
  <si>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</si>
  <si>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</si>
  <si>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</si>
  <si>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</si>
  <si>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</si>
  <si>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</si>
  <si>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</si>
  <si>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</si>
  <si>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</si>
  <si>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</si>
  <si>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</si>
  <si>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</si>
  <si>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</si>
  <si>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</si>
  <si>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</si>
  <si>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</si>
  <si>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</si>
  <si>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</si>
  <si>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</si>
  <si>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</si>
  <si>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</si>
  <si>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</si>
  <si>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</si>
  <si>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</si>
  <si>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</si>
  <si>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</si>
  <si>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</si>
  <si>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</si>
  <si>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</si>
  <si>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</si>
  <si>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</si>
  <si>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</si>
  <si>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</si>
  <si>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</si>
  <si>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</si>
  <si>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</si>
  <si>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</si>
  <si>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</si>
  <si>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</si>
  <si>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</si>
  <si>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</si>
  <si>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</si>
  <si>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</si>
  <si>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</si>
  <si>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</si>
  <si>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</si>
  <si>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</si>
  <si>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</si>
  <si>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</si>
  <si>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</si>
  <si>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</si>
  <si>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</si>
  <si>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</si>
  <si>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</si>
  <si>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</si>
  <si>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</si>
  <si>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</si>
  <si>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</si>
  <si>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</si>
  <si>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</si>
  <si>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</si>
  <si>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</si>
  <si>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</si>
  <si>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</si>
  <si>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</si>
  <si>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</si>
  <si>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</si>
  <si>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</si>
  <si>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</si>
  <si>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</si>
  <si>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</si>
  <si>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</si>
  <si>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</si>
  <si>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</si>
  <si>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</si>
  <si>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</si>
  <si>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</si>
  <si>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</si>
  <si>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</si>
  <si>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</si>
  <si>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</si>
  <si>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</si>
  <si>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</si>
  <si>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</si>
  <si>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</si>
  <si>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</si>
  <si>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</si>
  <si>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</si>
  <si>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</si>
  <si>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</si>
  <si>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</si>
  <si>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</si>
  <si>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</si>
  <si>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</si>
  <si>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</si>
  <si>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</si>
  <si>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</si>
  <si>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</si>
  <si>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</si>
  <si>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</si>
  <si>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</si>
  <si>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</si>
  <si>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</si>
  <si>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</si>
  <si>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</si>
  <si>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</si>
  <si>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</si>
  <si>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</si>
  <si>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</si>
  <si>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</si>
  <si>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</si>
  <si>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</si>
  <si>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</si>
  <si>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</si>
  <si>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</si>
  <si>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</si>
  <si>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</si>
  <si>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</si>
  <si>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</si>
  <si>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</si>
  <si>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</si>
  <si>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</si>
  <si>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</si>
  <si>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</si>
  <si>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</si>
  <si>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</si>
  <si>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</si>
  <si>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</si>
  <si>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</si>
  <si>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</si>
  <si>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</si>
  <si>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</si>
  <si>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</si>
  <si>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</si>
  <si>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</si>
  <si>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</si>
  <si>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</si>
  <si>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</si>
  <si>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</si>
  <si>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</si>
  <si>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</si>
  <si>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</si>
  <si>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</si>
  <si>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</si>
  <si>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</si>
  <si>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</si>
  <si>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</si>
  <si>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</si>
  <si>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</si>
  <si>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</si>
  <si>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</si>
  <si>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</si>
  <si>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</si>
  <si>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</si>
  <si>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</si>
  <si>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</si>
  <si>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</si>
  <si>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</si>
  <si>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</si>
  <si>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</si>
  <si>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</si>
  <si>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</si>
  <si>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</si>
  <si>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</si>
  <si>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</si>
  <si>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</si>
  <si>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</si>
  <si>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</si>
  <si>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</si>
  <si>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</si>
  <si>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</si>
  <si>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</si>
  <si>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</si>
  <si>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</si>
  <si>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</si>
  <si>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</si>
  <si>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</si>
  <si>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</si>
  <si>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</si>
  <si>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</si>
  <si>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</si>
  <si>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</si>
  <si>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</si>
  <si>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</si>
  <si>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</si>
  <si>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</si>
  <si>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</si>
  <si>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</si>
  <si>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</si>
  <si>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</si>
  <si>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</si>
  <si>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</si>
  <si>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</si>
  <si>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</si>
  <si>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</si>
  <si>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</si>
  <si>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</si>
  <si>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</si>
  <si>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</si>
  <si>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</si>
  <si>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</si>
  <si>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</si>
  <si>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</si>
  <si>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</si>
  <si>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</si>
  <si>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</si>
  <si>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</si>
  <si>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</si>
  <si>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</si>
  <si>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</si>
  <si>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</si>
  <si>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</si>
  <si>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</si>
  <si>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</si>
  <si>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</si>
  <si>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</si>
  <si>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</si>
  <si>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</si>
  <si>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</si>
  <si>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</si>
  <si>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</si>
  <si>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</si>
  <si>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</si>
  <si>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</si>
  <si>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</si>
  <si>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</si>
  <si>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</si>
  <si>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</si>
  <si>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</si>
  <si>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</si>
  <si>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</si>
  <si>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</si>
  <si>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</si>
  <si>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</si>
  <si>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</si>
  <si>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</si>
  <si>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</si>
  <si>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</si>
  <si>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</si>
  <si>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</si>
  <si>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</si>
  <si>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</si>
  <si>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</si>
  <si>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</si>
  <si>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</si>
  <si>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</si>
  <si>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</si>
  <si>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</si>
  <si>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</si>
  <si>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</si>
  <si>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</si>
  <si>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</si>
  <si>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</si>
  <si>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</si>
  <si>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</si>
  <si>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</si>
  <si>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</si>
  <si>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</si>
  <si>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</si>
  <si>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</si>
  <si>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</si>
  <si>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</si>
  <si>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</si>
  <si>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</si>
  <si>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</si>
  <si>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</si>
  <si>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</si>
  <si>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</si>
  <si>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</si>
  <si>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</si>
  <si>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</si>
  <si>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</si>
  <si>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</si>
  <si>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</si>
  <si>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</si>
  <si>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</si>
  <si>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</si>
  <si>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</si>
  <si>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</si>
  <si>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</si>
  <si>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</si>
  <si>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</si>
  <si>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</si>
  <si>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</si>
  <si>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</si>
  <si>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</si>
  <si>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</si>
  <si>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</si>
  <si>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</si>
  <si>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</si>
  <si>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</si>
  <si>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</si>
  <si>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</si>
  <si>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</si>
  <si>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</si>
  <si>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</si>
  <si>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</si>
  <si>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</si>
  <si>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</si>
  <si>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</si>
  <si>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</si>
  <si>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</si>
  <si>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</si>
  <si>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</si>
  <si>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</si>
  <si>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</si>
  <si>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</si>
  <si>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</si>
  <si>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</si>
  <si>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</si>
  <si>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</si>
  <si>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</si>
  <si>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</si>
  <si>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</si>
  <si>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</si>
  <si>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</si>
  <si>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</si>
  <si>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</si>
  <si>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</si>
  <si>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</si>
  <si>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</si>
  <si>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</si>
  <si>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</si>
  <si>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</si>
  <si>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</si>
  <si>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</si>
  <si>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</si>
  <si>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</si>
  <si>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</si>
  <si>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</si>
  <si>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</si>
  <si>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</si>
  <si>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</si>
  <si>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</si>
  <si>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</si>
  <si>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</si>
  <si>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</si>
  <si>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</si>
  <si>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</si>
  <si>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</si>
  <si>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</si>
  <si>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</si>
  <si>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</si>
  <si>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</si>
  <si>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</si>
  <si>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</si>
  <si>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</si>
  <si>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</si>
  <si>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</si>
  <si>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</si>
  <si>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</si>
  <si>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</si>
  <si>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</si>
  <si>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</si>
  <si>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</si>
  <si>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</si>
  <si>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</si>
  <si>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</si>
  <si>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</si>
  <si>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</si>
  <si>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</si>
  <si>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</si>
  <si>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</si>
  <si>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</si>
  <si>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</si>
  <si>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</si>
  <si>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</si>
  <si>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</si>
  <si>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</si>
  <si>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</si>
  <si>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</si>
  <si>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</si>
  <si>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</si>
  <si>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</si>
  <si>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</si>
  <si>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</si>
  <si>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</si>
  <si>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</si>
  <si>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</si>
  <si>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</si>
  <si>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</si>
  <si>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</si>
  <si>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</si>
  <si>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</si>
  <si>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</si>
  <si>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</si>
  <si>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</si>
  <si>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</si>
  <si>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</si>
  <si>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</si>
  <si>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</si>
  <si>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</si>
  <si>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</si>
  <si>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</si>
  <si>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</si>
  <si>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</si>
  <si>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</si>
  <si>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</si>
  <si>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</si>
  <si>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</si>
  <si>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</si>
  <si>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</si>
  <si>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</si>
  <si>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</si>
  <si>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</si>
  <si>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</si>
  <si>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</si>
  <si>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</si>
  <si>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</si>
  <si>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</si>
  <si>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</si>
  <si>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</si>
  <si>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</si>
  <si>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</si>
  <si>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</si>
  <si>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</si>
  <si>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</si>
  <si>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</si>
  <si>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</si>
  <si>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</si>
  <si>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</si>
  <si>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</si>
  <si>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</si>
  <si>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</si>
  <si>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</si>
  <si>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</si>
  <si>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</si>
  <si>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</si>
  <si>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</si>
  <si>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</si>
  <si>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</si>
  <si>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</si>
  <si>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</si>
  <si>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</si>
  <si>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</si>
  <si>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</si>
  <si>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</si>
  <si>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</si>
  <si>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</si>
  <si>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</si>
  <si>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</si>
  <si>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</si>
  <si>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</si>
  <si>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</si>
  <si>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</si>
  <si>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</si>
  <si>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</si>
  <si>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</si>
  <si>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</si>
  <si>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</si>
  <si>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</si>
  <si>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</si>
  <si>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</si>
  <si>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</si>
  <si>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</si>
  <si>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</si>
  <si>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</si>
  <si>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</si>
  <si>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</si>
  <si>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</si>
  <si>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</si>
  <si>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</si>
  <si>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</si>
  <si>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</si>
  <si>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</si>
  <si>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</si>
  <si>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</si>
  <si>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</si>
  <si>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</si>
  <si>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</si>
  <si>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</si>
  <si>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</si>
  <si>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</si>
  <si>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</si>
  <si>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</si>
  <si>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</si>
  <si>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</si>
  <si>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</si>
  <si>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</si>
  <si>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</si>
  <si>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</si>
  <si>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</si>
  <si>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</si>
  <si>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</si>
  <si>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</si>
  <si>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</si>
  <si>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</si>
  <si>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</si>
  <si>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</si>
  <si>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</si>
  <si>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</si>
  <si>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</si>
  <si>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</si>
  <si>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</si>
  <si>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</si>
  <si>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</si>
  <si>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</si>
  <si>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</si>
  <si>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</si>
  <si>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</si>
  <si>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</si>
  <si>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</si>
  <si>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</si>
  <si>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</si>
  <si>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</si>
  <si>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</si>
  <si>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</si>
  <si>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</si>
  <si>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</si>
  <si>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</si>
  <si>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</si>
  <si>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</si>
  <si>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</si>
  <si>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</si>
  <si>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</si>
  <si>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</si>
  <si>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</si>
  <si>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</si>
  <si>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</si>
  <si>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</si>
  <si>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</si>
  <si>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</si>
  <si>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</si>
  <si>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</si>
  <si>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</si>
  <si>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</si>
  <si>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</si>
  <si>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</si>
  <si>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</si>
  <si>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</si>
  <si>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</si>
  <si>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</si>
  <si>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</si>
  <si>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</si>
  <si>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</si>
  <si>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</si>
  <si>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</si>
  <si>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</si>
  <si>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</si>
  <si>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</si>
  <si>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</si>
  <si>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</si>
  <si>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</si>
  <si>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</si>
  <si>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</si>
  <si>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</si>
  <si>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</si>
  <si>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</si>
  <si>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</si>
  <si>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</si>
  <si>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</si>
  <si>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</si>
  <si>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</si>
  <si>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</si>
  <si>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</si>
  <si>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</si>
  <si>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</si>
  <si>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</si>
  <si>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</si>
  <si>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</si>
  <si>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</si>
  <si>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</si>
  <si>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</si>
  <si>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</si>
  <si>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</si>
  <si>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</si>
  <si>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</si>
  <si>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</si>
  <si>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</si>
  <si>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</si>
  <si>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</si>
  <si>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</si>
  <si>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</si>
  <si>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</si>
  <si>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</si>
  <si>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</si>
  <si>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</si>
  <si>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</si>
  <si>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</si>
  <si>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</si>
  <si>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</si>
  <si>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</si>
  <si>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</si>
  <si>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</si>
  <si>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</si>
  <si>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</si>
  <si>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</si>
  <si>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</si>
  <si>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</si>
  <si>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</si>
  <si>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</si>
  <si>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</si>
  <si>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</si>
  <si>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</si>
  <si>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</si>
  <si>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</si>
  <si>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</si>
  <si>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</si>
  <si>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</si>
  <si>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</si>
  <si>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</si>
  <si>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</si>
  <si>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</si>
  <si>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</si>
  <si>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</si>
  <si>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</si>
  <si>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</si>
  <si>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</si>
  <si>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</si>
  <si>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</si>
  <si>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</si>
  <si>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</si>
  <si>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</si>
  <si>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</si>
  <si>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</si>
  <si>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</si>
  <si>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</si>
  <si>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</si>
  <si>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</si>
  <si>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</si>
  <si>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</si>
  <si>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</si>
  <si>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</si>
  <si>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</si>
  <si>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</si>
  <si>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</si>
  <si>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</si>
  <si>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</si>
  <si>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</si>
  <si>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</si>
  <si>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</si>
  <si>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</si>
  <si>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</si>
  <si>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</si>
  <si>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</si>
  <si>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</si>
  <si>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</si>
  <si>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</si>
  <si>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</si>
  <si>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</si>
  <si>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</si>
  <si>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</si>
  <si>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</si>
  <si>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</si>
  <si>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</si>
  <si>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</si>
  <si>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</si>
  <si>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</si>
  <si>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</si>
  <si>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</si>
  <si>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</si>
  <si>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</si>
  <si>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</si>
  <si>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</si>
  <si>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</si>
  <si>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</si>
  <si>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</si>
  <si>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</si>
  <si>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</si>
  <si>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</si>
  <si>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</si>
  <si>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</si>
  <si>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</si>
  <si>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</si>
  <si>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</si>
  <si>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</si>
  <si>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</si>
  <si>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</si>
  <si>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</si>
  <si>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</si>
  <si>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</si>
  <si>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</si>
  <si>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</si>
  <si>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</si>
  <si>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</si>
  <si>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</si>
  <si>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</si>
  <si>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</si>
  <si>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</si>
  <si>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</si>
  <si>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</si>
  <si>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</si>
  <si>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</si>
  <si>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</si>
  <si>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</si>
  <si>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</si>
  <si>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</si>
  <si>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</si>
  <si>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</si>
  <si>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</si>
  <si>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</si>
  <si>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</si>
  <si>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</si>
  <si>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</si>
  <si>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</si>
  <si>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</si>
  <si>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</si>
  <si>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</si>
  <si>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</si>
  <si>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</si>
  <si>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</si>
  <si>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</si>
  <si>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</si>
  <si>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</si>
  <si>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</si>
  <si>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</si>
  <si>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</si>
  <si>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</si>
  <si>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</si>
  <si>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</si>
  <si>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</si>
  <si>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</si>
  <si>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</si>
  <si>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</si>
  <si>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</si>
  <si>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</si>
  <si>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</si>
  <si>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</si>
  <si>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</si>
  <si>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</si>
  <si>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</si>
  <si>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</si>
  <si>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</si>
  <si>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</si>
  <si>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</si>
  <si>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</si>
  <si>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</si>
  <si>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</si>
  <si>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</si>
  <si>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</si>
  <si>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</si>
  <si>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</si>
  <si>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</si>
  <si>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</si>
  <si>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</si>
  <si>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</si>
  <si>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</si>
  <si>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</si>
  <si>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</si>
  <si>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</si>
  <si>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</si>
  <si>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</si>
  <si>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</si>
  <si>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</si>
  <si>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</si>
  <si>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</si>
  <si>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</si>
  <si>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</si>
  <si>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</si>
  <si>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</si>
  <si>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</si>
  <si>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</si>
  <si>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</si>
  <si>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</si>
  <si>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</si>
  <si>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</si>
  <si>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</si>
  <si>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</si>
  <si>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</si>
  <si>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</si>
  <si>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</si>
  <si>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</si>
  <si>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</si>
  <si>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</si>
  <si>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</si>
  <si>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</si>
  <si>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</si>
  <si>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</si>
  <si>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</si>
  <si>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</si>
  <si>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</si>
  <si>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</si>
  <si>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</si>
  <si>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</si>
  <si>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</si>
  <si>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</si>
  <si>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</si>
  <si>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</si>
  <si>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</si>
  <si>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</si>
  <si>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</si>
  <si>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</si>
  <si>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</si>
  <si>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</si>
  <si>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</si>
  <si>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</si>
  <si>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</si>
  <si>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</si>
  <si>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</si>
  <si>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</si>
  <si>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</si>
  <si>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</si>
  <si>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</si>
  <si>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</si>
  <si>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</si>
  <si>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</si>
  <si>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</si>
  <si>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</si>
  <si>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</si>
  <si>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</si>
  <si>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</si>
  <si>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</si>
  <si>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</si>
  <si>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</si>
  <si>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</si>
  <si>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</si>
  <si>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</si>
  <si>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</si>
  <si>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</si>
  <si>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</si>
  <si>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</si>
  <si>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</si>
  <si>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</si>
  <si>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</si>
  <si>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</si>
  <si>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</si>
  <si>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</si>
  <si>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</si>
  <si>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</si>
  <si>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</si>
  <si>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</si>
  <si>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</si>
  <si>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</si>
  <si>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</si>
  <si>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</si>
  <si>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</si>
  <si>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</si>
  <si>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</si>
  <si>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</si>
  <si>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</si>
  <si>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</si>
  <si>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</si>
  <si>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</si>
  <si>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</si>
  <si>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</si>
  <si>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</si>
  <si>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</si>
  <si>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</si>
  <si>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</si>
  <si>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</si>
  <si>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</si>
  <si>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</si>
  <si>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</si>
  <si>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</si>
  <si>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</si>
  <si>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</si>
  <si>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</si>
  <si>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</si>
  <si>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</si>
  <si>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</si>
  <si>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</si>
  <si>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</si>
  <si>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</si>
  <si>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</si>
  <si>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</si>
  <si>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</si>
  <si>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</si>
  <si>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</si>
  <si>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</si>
  <si>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</si>
  <si>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</si>
  <si>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</si>
  <si>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</si>
  <si>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</si>
  <si>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</si>
  <si>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</si>
  <si>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</si>
  <si>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</si>
  <si>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</si>
  <si>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</si>
  <si>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</si>
  <si>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</si>
  <si>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</si>
  <si>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</si>
  <si>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</si>
  <si>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</si>
  <si>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</si>
  <si>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</si>
  <si>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</si>
  <si>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</si>
  <si>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</si>
  <si>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</si>
  <si>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</si>
  <si>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</si>
  <si>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</si>
  <si>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</si>
  <si>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</si>
  <si>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</si>
  <si>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</si>
  <si>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</si>
  <si>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</si>
  <si>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</si>
  <si>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</si>
  <si>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</si>
  <si>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</si>
  <si>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</si>
  <si>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</si>
  <si>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</si>
  <si>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</si>
  <si>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</si>
  <si>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</si>
  <si>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</si>
  <si>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</si>
  <si>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</si>
  <si>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</si>
  <si>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</si>
  <si>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</si>
  <si>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</si>
  <si>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</si>
  <si>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</si>
  <si>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</si>
  <si>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</si>
  <si>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</si>
  <si>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</si>
  <si>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</si>
  <si>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</si>
  <si>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</si>
  <si>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</si>
  <si>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</si>
  <si>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</si>
  <si>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</si>
  <si>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</si>
  <si>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</si>
  <si>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</si>
  <si>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</si>
  <si>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</si>
  <si>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</si>
  <si>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</si>
  <si>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</si>
  <si>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</si>
  <si>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</si>
  <si>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</si>
  <si>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</si>
  <si>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</si>
  <si>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</si>
  <si>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</si>
  <si>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</si>
  <si>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</si>
  <si>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</si>
  <si>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</si>
  <si>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</si>
  <si>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</si>
  <si>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</si>
  <si>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</si>
  <si>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</si>
  <si>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</si>
  <si>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</si>
  <si>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</si>
  <si>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</si>
  <si>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</si>
  <si>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</si>
  <si>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</si>
  <si>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</si>
  <si>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</si>
  <si>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</si>
  <si>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</si>
  <si>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</si>
  <si>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</si>
  <si>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</si>
  <si>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</si>
  <si>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</si>
  <si>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</si>
  <si>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</si>
  <si>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</si>
  <si>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</si>
  <si>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</si>
  <si>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</si>
  <si>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</si>
  <si>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</si>
  <si>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</si>
  <si>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</si>
  <si>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</si>
  <si>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</si>
  <si>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</si>
  <si>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</si>
  <si>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</si>
  <si>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</si>
  <si>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</si>
  <si>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</si>
  <si>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</si>
  <si>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</si>
  <si>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</si>
  <si>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</si>
  <si>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</si>
  <si>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</si>
  <si>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</si>
  <si>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</si>
  <si>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</si>
  <si>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</si>
  <si>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</si>
  <si>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</si>
  <si>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</si>
  <si>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</si>
  <si>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</si>
  <si>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</si>
  <si>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</si>
  <si>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</si>
  <si>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</si>
  <si>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</si>
  <si>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</si>
  <si>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</si>
  <si>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</si>
  <si>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</si>
  <si>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</si>
  <si>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</si>
  <si>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</si>
  <si>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</si>
  <si>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</si>
  <si>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</si>
  <si>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</si>
  <si>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</si>
  <si>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</si>
  <si>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</si>
  <si>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</si>
  <si>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</si>
  <si>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</si>
  <si>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</si>
  <si>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</si>
  <si>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</si>
  <si>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</si>
  <si>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</si>
  <si>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</si>
  <si>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</si>
  <si>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</si>
  <si>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</si>
  <si>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</si>
  <si>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</si>
  <si>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</si>
  <si>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</si>
  <si>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</si>
  <si>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</si>
  <si>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</si>
  <si>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</si>
  <si>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</si>
  <si>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</si>
  <si>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</si>
  <si>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</si>
  <si>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</si>
  <si>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</si>
  <si>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</si>
  <si>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</si>
  <si>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</si>
  <si>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</si>
  <si>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</si>
  <si>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</si>
  <si>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</si>
  <si>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</si>
  <si>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</si>
  <si>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</si>
  <si>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</si>
  <si>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</si>
  <si>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</si>
  <si>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</si>
  <si>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</si>
  <si>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</si>
  <si>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</si>
  <si>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</si>
  <si>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</si>
  <si>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</si>
  <si>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</si>
  <si>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</si>
  <si>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</si>
  <si>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</si>
  <si>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</si>
  <si>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</si>
  <si>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</si>
  <si>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</si>
  <si>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</si>
  <si>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</si>
  <si>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</si>
  <si>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</si>
  <si>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</si>
  <si>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</si>
  <si>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</si>
  <si>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</si>
  <si>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</si>
  <si>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</si>
  <si>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</si>
  <si>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</si>
  <si>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</si>
  <si>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</si>
  <si>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</si>
  <si>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</si>
  <si>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</si>
  <si>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</si>
  <si>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</si>
  <si>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</si>
  <si>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</si>
  <si>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</si>
  <si>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</si>
  <si>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</si>
  <si>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</si>
  <si>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</si>
  <si>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</si>
  <si>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</si>
  <si>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</si>
  <si>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</si>
  <si>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</si>
  <si>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</si>
  <si>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</si>
  <si>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</si>
  <si>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</si>
  <si>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</si>
  <si>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</si>
  <si>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</si>
  <si>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</si>
  <si>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</si>
  <si>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</si>
  <si>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</si>
  <si>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</si>
  <si>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</si>
  <si>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</si>
  <si>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</si>
  <si>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</si>
  <si>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</si>
  <si>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</si>
  <si>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</si>
  <si>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</si>
  <si>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</si>
  <si>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</si>
  <si>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</si>
  <si>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</si>
  <si>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</si>
  <si>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</si>
  <si>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</si>
  <si>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</si>
  <si>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</si>
  <si>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</si>
  <si>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</si>
  <si>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</si>
  <si>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</si>
  <si>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</si>
  <si>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</si>
  <si>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</si>
  <si>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</si>
  <si>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</si>
  <si>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</si>
  <si>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</si>
  <si>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</si>
  <si>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</si>
  <si>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</si>
  <si>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</si>
  <si>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</si>
  <si>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</si>
  <si>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</si>
  <si>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</si>
  <si>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</si>
  <si>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</si>
  <si>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</si>
  <si>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</si>
  <si>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</si>
  <si>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</si>
  <si>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</si>
  <si>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</si>
  <si>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</si>
  <si>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</si>
  <si>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</si>
  <si>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</si>
  <si>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</si>
  <si>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</si>
  <si>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</si>
  <si>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</si>
  <si>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</si>
  <si>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</si>
  <si>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</si>
  <si>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</si>
  <si>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</si>
  <si>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</si>
  <si>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</si>
  <si>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</si>
  <si>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</si>
  <si>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</si>
  <si>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</si>
  <si>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</si>
  <si>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</si>
  <si>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</si>
  <si>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</si>
  <si>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</si>
  <si>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</si>
  <si>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</si>
  <si>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</si>
  <si>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</si>
  <si>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</si>
  <si>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</si>
  <si>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</si>
  <si>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</si>
  <si>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</si>
  <si>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</si>
  <si>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</si>
  <si>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</si>
  <si>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</si>
  <si>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</si>
  <si>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</si>
  <si>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</si>
  <si>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</si>
  <si>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</si>
  <si>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</si>
  <si>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</si>
  <si>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</si>
  <si>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</si>
  <si>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</si>
  <si>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</si>
  <si>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</si>
  <si>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</si>
  <si>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</si>
  <si>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</si>
  <si>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</si>
  <si>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</si>
  <si>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</si>
  <si>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</si>
  <si>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</si>
  <si>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</si>
  <si>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</si>
  <si>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</si>
  <si>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</si>
  <si>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</si>
  <si>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</si>
  <si>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</si>
  <si>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</si>
  <si>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</si>
  <si>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</si>
  <si>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</si>
  <si>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</si>
  <si>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</si>
  <si>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</si>
  <si>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</si>
  <si>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</si>
  <si>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</si>
  <si>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</si>
  <si>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</si>
  <si>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</si>
  <si>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</si>
  <si>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</si>
  <si>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</si>
  <si>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</si>
  <si>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</si>
  <si>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</si>
  <si>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</si>
  <si>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</si>
  <si>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</si>
  <si>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</si>
  <si>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</si>
  <si>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</si>
  <si>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</si>
  <si>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</si>
  <si>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</si>
  <si>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</si>
  <si>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</si>
  <si>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</si>
  <si>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</si>
  <si>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</si>
  <si>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</si>
  <si>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</si>
  <si>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</si>
  <si>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</si>
  <si>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</si>
  <si>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</si>
  <si>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</si>
  <si>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</si>
  <si>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</si>
  <si>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</si>
  <si>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</si>
  <si>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</si>
  <si>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</si>
  <si>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</si>
  <si>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</si>
  <si>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</si>
  <si>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</si>
  <si>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</si>
  <si>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</si>
  <si>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</si>
  <si>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</si>
  <si>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</si>
  <si>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</si>
  <si>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</si>
  <si>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</si>
  <si>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</si>
  <si>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</si>
  <si>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</si>
  <si>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</si>
  <si>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</si>
  <si>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</si>
  <si>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</si>
  <si>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</si>
  <si>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</si>
  <si>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</si>
  <si>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</si>
  <si>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</si>
  <si>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</si>
  <si>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</si>
  <si>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</si>
  <si>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</si>
  <si>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</si>
  <si>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</si>
  <si>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</si>
  <si>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</si>
  <si>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</si>
  <si>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</si>
  <si>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</si>
  <si>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</si>
  <si>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</si>
  <si>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</si>
  <si>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</si>
  <si>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</si>
  <si>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</si>
  <si>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</si>
  <si>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</si>
  <si>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</si>
  <si>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</si>
  <si>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</si>
  <si>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</si>
  <si>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</si>
  <si>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</si>
  <si>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</si>
  <si>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</si>
  <si>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</si>
  <si>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</si>
  <si>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</si>
  <si>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</si>
  <si>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</si>
  <si>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</si>
  <si>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</si>
  <si>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</si>
  <si>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</si>
  <si>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</si>
  <si>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</si>
  <si>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</si>
  <si>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</si>
  <si>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</si>
  <si>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</si>
  <si>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</si>
  <si>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</si>
  <si>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</si>
  <si>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</si>
  <si>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</si>
  <si>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</si>
  <si>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</si>
  <si>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</si>
  <si>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</si>
  <si>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</si>
  <si>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</si>
  <si>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</si>
  <si>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</si>
  <si>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</si>
  <si>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</si>
  <si>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</si>
  <si>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</si>
  <si>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</si>
  <si>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</si>
  <si>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</si>
  <si>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</si>
  <si>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</si>
  <si>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</si>
  <si>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</si>
  <si>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</si>
  <si>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</si>
  <si>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</si>
  <si>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</si>
  <si>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</si>
  <si>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</si>
  <si>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</si>
  <si>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</si>
  <si>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</si>
  <si>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</si>
  <si>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</si>
  <si>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</si>
  <si>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</si>
  <si>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</si>
  <si>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</si>
  <si>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</si>
  <si>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</si>
  <si>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</si>
  <si>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</si>
  <si>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</si>
  <si>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</si>
  <si>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</si>
  <si>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</si>
  <si>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</si>
  <si>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</si>
  <si>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</si>
  <si>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</si>
  <si>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</si>
  <si>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</si>
  <si>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</si>
  <si>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</si>
  <si>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</si>
  <si>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</si>
  <si>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</si>
  <si>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</si>
  <si>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</si>
  <si>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</si>
  <si>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</si>
  <si>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</si>
  <si>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</si>
  <si>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</si>
  <si>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</si>
  <si>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</si>
  <si>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</si>
  <si>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</si>
  <si>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</si>
  <si>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</si>
  <si>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</si>
  <si>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</si>
  <si>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</si>
  <si>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</si>
  <si>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</si>
  <si>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</si>
  <si>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</si>
  <si>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</si>
  <si>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</si>
  <si>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</si>
  <si>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</si>
  <si>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</si>
  <si>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</si>
  <si>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</si>
  <si>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</si>
  <si>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</si>
  <si>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</si>
  <si>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</si>
  <si>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</si>
  <si>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</si>
  <si>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</si>
  <si>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</si>
  <si>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</si>
  <si>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</si>
  <si>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</si>
  <si>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</si>
  <si>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</si>
  <si>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</si>
  <si>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</si>
  <si>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</si>
  <si>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</si>
  <si>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</si>
  <si>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</si>
  <si>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</si>
  <si>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</si>
  <si>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</si>
  <si>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</si>
  <si>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</si>
  <si>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</si>
  <si>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</si>
  <si>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</si>
  <si>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</si>
  <si>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</si>
  <si>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</si>
  <si>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</si>
  <si>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</si>
  <si>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</si>
  <si>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</si>
  <si>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</si>
  <si>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</si>
  <si>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</si>
  <si>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</si>
  <si>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</si>
  <si>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</si>
  <si>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</si>
  <si>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</si>
  <si>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</si>
  <si>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</si>
  <si>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</si>
  <si>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</si>
  <si>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</si>
  <si>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</si>
  <si>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</si>
  <si>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</si>
  <si>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</si>
  <si>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</si>
  <si>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</si>
  <si>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</si>
  <si>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</si>
  <si>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</si>
  <si>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</si>
  <si>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</si>
  <si>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</si>
  <si>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</si>
  <si>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</si>
  <si>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</si>
  <si>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</si>
  <si>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</si>
  <si>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</si>
  <si>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</si>
  <si>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</si>
  <si>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</si>
  <si>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</si>
  <si>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</si>
  <si>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</si>
  <si>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</si>
  <si>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</si>
  <si>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</si>
  <si>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</si>
  <si>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</si>
  <si>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</si>
  <si>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</si>
  <si>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</si>
  <si>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</si>
  <si>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</si>
  <si>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</si>
  <si>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</si>
  <si>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</si>
  <si>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</si>
  <si>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</si>
  <si>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</si>
  <si>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</si>
  <si>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</si>
  <si>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</si>
  <si>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</si>
  <si>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</si>
  <si>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</si>
  <si>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</si>
  <si>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</si>
  <si>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</si>
  <si>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</si>
  <si>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</si>
  <si>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</si>
  <si>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</si>
  <si>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</si>
  <si>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</si>
  <si>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</si>
  <si>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</si>
  <si>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</si>
  <si>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</si>
  <si>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</si>
  <si>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</si>
  <si>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</si>
  <si>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</si>
  <si>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</si>
  <si>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</si>
  <si>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</si>
  <si>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</si>
  <si>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</si>
  <si>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</si>
  <si>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</si>
  <si>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</si>
  <si>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</si>
  <si>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</si>
  <si>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</si>
  <si>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</si>
  <si>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</si>
  <si>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</si>
  <si>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</si>
  <si>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</si>
  <si>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</si>
  <si>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</si>
  <si>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</si>
  <si>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</si>
  <si>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</si>
  <si>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</si>
  <si>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</si>
  <si>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</si>
  <si>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</si>
  <si>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</si>
  <si>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</si>
  <si>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</si>
  <si>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</si>
  <si>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</si>
  <si>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</si>
  <si>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</si>
  <si>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</si>
  <si>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</si>
  <si>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</si>
  <si>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</si>
  <si>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</si>
  <si>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</si>
  <si>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</si>
  <si>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</si>
  <si>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</si>
  <si>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</si>
  <si>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</si>
  <si>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</si>
  <si>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</si>
  <si>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</si>
  <si>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</si>
  <si>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</si>
  <si>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</si>
  <si>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</si>
  <si>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</si>
  <si>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</si>
  <si>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</si>
  <si>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</si>
  <si>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</si>
  <si>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</si>
  <si>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</si>
  <si>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</si>
  <si>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</si>
  <si>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</si>
  <si>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</si>
  <si>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</si>
  <si>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</si>
  <si>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</si>
  <si>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</si>
  <si>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</si>
  <si>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</si>
  <si>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</si>
  <si>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</si>
  <si>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</si>
  <si>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</si>
  <si>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</si>
  <si>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</si>
  <si>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</si>
  <si>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</si>
  <si>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</si>
  <si>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</si>
  <si>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</si>
  <si>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</si>
  <si>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</si>
  <si>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</si>
  <si>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</si>
  <si>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</si>
  <si>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</si>
  <si>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</si>
  <si>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</si>
  <si>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</si>
  <si>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</si>
  <si>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</si>
  <si>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</si>
  <si>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</si>
  <si>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</si>
  <si>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</si>
  <si>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</si>
  <si>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</si>
  <si>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</si>
  <si>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</si>
  <si>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</si>
  <si>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</si>
  <si>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</si>
  <si>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</si>
  <si>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</si>
  <si>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</si>
  <si>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</si>
  <si>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</si>
  <si>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</si>
  <si>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</si>
  <si>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</si>
  <si>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</si>
  <si>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</si>
  <si>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</si>
  <si>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</si>
  <si>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</si>
  <si>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</si>
  <si>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</si>
  <si>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</si>
  <si>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</si>
  <si>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</si>
  <si>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</si>
  <si>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</si>
  <si>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</si>
  <si>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</si>
  <si>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</si>
  <si>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</si>
  <si>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</si>
  <si>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</si>
  <si>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</si>
  <si>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</si>
  <si>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</si>
  <si>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</si>
  <si>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</si>
  <si>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</si>
  <si>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</si>
  <si>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</si>
  <si>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</si>
  <si>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</si>
  <si>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</si>
  <si>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</si>
  <si>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</si>
  <si>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</si>
  <si>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</si>
  <si>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</si>
  <si>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</si>
  <si>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</si>
  <si>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</si>
  <si>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</si>
  <si>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</si>
  <si>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</si>
  <si>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</si>
  <si>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</si>
  <si>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</si>
  <si>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</si>
  <si>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</si>
  <si>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</si>
  <si>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</si>
  <si>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</si>
  <si>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</si>
  <si>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</si>
  <si>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</si>
  <si>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</si>
  <si>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</si>
  <si>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</si>
  <si>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</si>
  <si>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</si>
  <si>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</si>
  <si>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</si>
  <si>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</si>
  <si>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</si>
  <si>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</si>
  <si>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</si>
  <si>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</si>
  <si>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</si>
  <si>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</si>
  <si>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</si>
  <si>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</si>
  <si>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</si>
  <si>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</si>
  <si>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</si>
  <si>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</si>
  <si>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</si>
  <si>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</si>
  <si>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</si>
  <si>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</si>
  <si>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</si>
  <si>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</si>
  <si>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</si>
  <si>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</si>
  <si>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</si>
  <si>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</si>
  <si>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</si>
  <si>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</si>
  <si>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</si>
  <si>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</si>
  <si>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</si>
  <si>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</si>
  <si>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</si>
  <si>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</si>
  <si>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</si>
  <si>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</si>
  <si>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</si>
  <si>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</si>
  <si>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</si>
  <si>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</si>
  <si>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</si>
  <si>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</si>
  <si>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</si>
  <si>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</si>
  <si>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</si>
  <si>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</si>
  <si>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</si>
  <si>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</si>
  <si>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</si>
  <si>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</si>
  <si>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</si>
  <si>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</si>
  <si>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</si>
  <si>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</si>
  <si>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</si>
  <si>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</si>
  <si>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</si>
  <si>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</si>
  <si>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</si>
  <si>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</si>
  <si>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</si>
  <si>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</si>
  <si>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</si>
  <si>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</si>
  <si>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</si>
  <si>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</si>
  <si>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</si>
  <si>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</si>
  <si>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</si>
  <si>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</si>
  <si>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</si>
  <si>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</si>
  <si>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</si>
  <si>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</si>
  <si>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</si>
  <si>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</si>
  <si>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</si>
  <si>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</si>
  <si>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</si>
  <si>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</si>
  <si>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</si>
  <si>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</si>
  <si>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</si>
  <si>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</si>
  <si>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</si>
  <si>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</si>
  <si>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</si>
  <si>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</si>
  <si>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</si>
  <si>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</si>
  <si>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</si>
  <si>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</si>
  <si>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</si>
  <si>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</si>
  <si>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</si>
  <si>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</si>
  <si>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</si>
  <si>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</si>
  <si>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</si>
  <si>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</si>
  <si>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</si>
  <si>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</si>
  <si>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</si>
  <si>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</si>
  <si>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</si>
  <si>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</si>
  <si>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</si>
  <si>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</si>
  <si>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</si>
  <si>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</si>
  <si>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</si>
  <si>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</si>
  <si>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</si>
  <si>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</si>
  <si>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</si>
  <si>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</si>
  <si>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</si>
  <si>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</si>
  <si>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</si>
  <si>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</si>
  <si>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</si>
  <si>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</si>
  <si>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</si>
  <si>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</si>
  <si>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</si>
  <si>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</si>
  <si>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</si>
  <si>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</si>
  <si>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</si>
  <si>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</si>
  <si>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</si>
  <si>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</si>
  <si>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</si>
  <si>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</si>
  <si>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</si>
  <si>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</si>
  <si>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</si>
  <si>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</si>
  <si>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</si>
  <si>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</si>
  <si>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</si>
  <si>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</si>
  <si>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</si>
  <si>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</si>
  <si>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</si>
  <si>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</si>
  <si>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</si>
  <si>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</si>
  <si>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</si>
  <si>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</si>
  <si>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</si>
  <si>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</si>
  <si>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</si>
  <si>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</si>
  <si>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</si>
  <si>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</si>
  <si>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</si>
  <si>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</si>
  <si>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</si>
  <si>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</si>
  <si>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</si>
  <si>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</si>
  <si>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</si>
  <si>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</si>
  <si>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</si>
  <si>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</si>
  <si>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</si>
  <si>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</si>
  <si>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</si>
  <si>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</si>
  <si>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</si>
  <si>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</si>
  <si>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</si>
  <si>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</si>
  <si>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</si>
  <si>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</si>
  <si>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</si>
  <si>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</si>
  <si>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</si>
  <si>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</si>
  <si>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</si>
  <si>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</si>
  <si>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</si>
  <si>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</si>
  <si>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</si>
  <si>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</si>
  <si>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</si>
  <si>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</si>
  <si>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</si>
  <si>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</si>
  <si>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</si>
  <si>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</si>
  <si>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</si>
  <si>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</si>
  <si>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</si>
  <si>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</si>
  <si>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</si>
  <si>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</si>
  <si>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</si>
  <si>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</si>
  <si>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</si>
  <si>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</si>
  <si>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</si>
  <si>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</si>
  <si>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</si>
  <si>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</si>
  <si>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</si>
  <si>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</si>
  <si>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</si>
  <si>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</si>
  <si>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</si>
  <si>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</si>
  <si>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</si>
  <si>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</si>
  <si>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</si>
  <si>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</si>
  <si>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</si>
  <si>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</si>
  <si>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</si>
  <si>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</si>
  <si>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</si>
  <si>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</si>
  <si>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</si>
  <si>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</si>
  <si>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</si>
  <si>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</si>
  <si>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</si>
  <si>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</si>
  <si>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</si>
  <si>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</si>
  <si>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</si>
  <si>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</si>
  <si>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</si>
  <si>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</si>
  <si>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</si>
  <si>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</si>
  <si>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</si>
  <si>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</si>
  <si>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</si>
  <si>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</si>
  <si>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</si>
  <si>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</si>
  <si>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</si>
  <si>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</si>
  <si>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</si>
  <si>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</si>
  <si>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</si>
  <si>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</si>
  <si>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</si>
  <si>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</si>
  <si>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</si>
  <si>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</si>
  <si>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</si>
  <si>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</si>
  <si>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</si>
  <si>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</si>
  <si>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</si>
  <si>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</si>
  <si>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</si>
  <si>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</si>
  <si>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</si>
  <si>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</si>
  <si>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</si>
  <si>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</si>
  <si>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</si>
  <si>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</si>
  <si>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</si>
  <si>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</si>
  <si>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</si>
  <si>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</si>
  <si>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</si>
  <si>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</si>
  <si>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</si>
  <si>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</si>
  <si>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</si>
  <si>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</si>
  <si>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</si>
  <si>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</si>
  <si>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</si>
  <si>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</si>
  <si>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</si>
  <si>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</si>
  <si>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</si>
  <si>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</si>
  <si>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</si>
  <si>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</si>
  <si>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</si>
  <si>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</si>
  <si>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</si>
  <si>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</si>
  <si>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</si>
  <si>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</si>
  <si>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</si>
  <si>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</si>
  <si>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</si>
  <si>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</si>
  <si>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</si>
  <si>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</si>
  <si>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</si>
  <si>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</si>
  <si>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</si>
  <si>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</si>
  <si>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</si>
  <si>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</si>
  <si>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</si>
  <si>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</si>
  <si>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</si>
  <si>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</si>
  <si>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</si>
  <si>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</si>
  <si>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</si>
  <si>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</si>
  <si>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</si>
  <si>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</si>
  <si>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</si>
  <si>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</si>
  <si>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</si>
  <si>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</si>
  <si>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</si>
  <si>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</si>
  <si>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</si>
  <si>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</si>
  <si>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</si>
  <si>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</si>
  <si>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</si>
  <si>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</si>
  <si>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</si>
  <si>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</si>
  <si>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</si>
  <si>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</si>
  <si>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</si>
  <si>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</si>
  <si>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</si>
  <si>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</si>
  <si>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</si>
  <si>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</si>
  <si>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</si>
  <si>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</si>
  <si>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</si>
  <si>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</si>
  <si>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</si>
  <si>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</si>
  <si>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</si>
  <si>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</si>
  <si>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</si>
  <si>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</si>
  <si>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</si>
  <si>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</si>
  <si>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</si>
  <si>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</si>
  <si>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</si>
  <si>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</si>
  <si>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</si>
  <si>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</si>
  <si>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</si>
  <si>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</si>
  <si>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</si>
  <si>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</si>
  <si>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</si>
  <si>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</si>
  <si>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</si>
  <si>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</si>
  <si>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</si>
  <si>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</si>
  <si>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</si>
  <si>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</si>
  <si>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</si>
  <si>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</si>
  <si>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</si>
  <si>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</si>
  <si>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</si>
  <si>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</si>
  <si>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</si>
  <si>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</si>
  <si>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</si>
  <si>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</si>
  <si>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</si>
  <si>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</si>
  <si>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</si>
  <si>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</si>
  <si>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</si>
  <si>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</si>
  <si>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</si>
  <si>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</si>
  <si>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</si>
  <si>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</si>
  <si>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</si>
  <si>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</si>
  <si>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</si>
  <si>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</si>
  <si>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</si>
  <si>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</si>
  <si>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</si>
  <si>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</si>
  <si>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</si>
  <si>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</si>
  <si>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</si>
  <si>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</si>
  <si>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</si>
  <si>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</si>
  <si>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</si>
  <si>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</si>
  <si>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</si>
  <si>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</si>
  <si>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</si>
  <si>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</si>
  <si>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</si>
  <si>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</si>
  <si>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</si>
  <si>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</si>
  <si>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</si>
  <si>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</si>
  <si>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</si>
  <si>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</si>
  <si>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</si>
  <si>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</si>
  <si>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</si>
  <si>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</si>
  <si>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</si>
  <si>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</si>
  <si>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</si>
  <si>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</si>
  <si>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</si>
  <si>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</si>
  <si>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</si>
  <si>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</si>
  <si>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</si>
  <si>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</si>
  <si>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</si>
  <si>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</si>
  <si>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</si>
  <si>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</si>
  <si>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</si>
  <si>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</si>
  <si>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</si>
  <si>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</si>
  <si>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</si>
  <si>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</si>
  <si>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</si>
  <si>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</si>
  <si>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</si>
  <si>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</si>
  <si>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</si>
  <si>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</si>
  <si>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</si>
  <si>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</si>
  <si>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</si>
  <si>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</si>
  <si>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</si>
  <si>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</si>
  <si>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</si>
  <si>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</si>
  <si>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</si>
  <si>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</si>
  <si>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</si>
  <si>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</si>
  <si>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</si>
  <si>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</si>
  <si>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</si>
  <si>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</si>
  <si>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</si>
  <si>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</si>
  <si>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</si>
  <si>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</si>
  <si>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</si>
  <si>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</si>
  <si>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</si>
  <si>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</si>
  <si>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</si>
  <si>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</si>
  <si>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</si>
  <si>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</si>
  <si>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</si>
  <si>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</si>
  <si>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</si>
  <si>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</si>
  <si>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</si>
  <si>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</si>
  <si>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</si>
  <si>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</si>
  <si>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</si>
  <si>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</si>
  <si>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</si>
  <si>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</si>
  <si>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</si>
  <si>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</si>
  <si>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</si>
  <si>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</si>
  <si>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</si>
  <si>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</si>
  <si>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</si>
  <si>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</si>
  <si>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</si>
  <si>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</si>
  <si>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</si>
  <si>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</si>
  <si>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</si>
  <si>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</si>
  <si>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</si>
  <si>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</si>
  <si>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</si>
  <si>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</si>
  <si>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</si>
  <si>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</si>
  <si>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</si>
  <si>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</si>
  <si>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</si>
  <si>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</si>
  <si>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</si>
  <si>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</si>
  <si>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</si>
  <si>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</si>
  <si>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</si>
  <si>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</si>
  <si>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</si>
  <si>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</si>
  <si>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</si>
  <si>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</si>
  <si>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</si>
  <si>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</si>
  <si>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</si>
  <si>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</si>
  <si>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</si>
  <si>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</si>
  <si>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</si>
  <si>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</si>
  <si>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</si>
  <si>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</si>
  <si>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</si>
  <si>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</si>
  <si>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</si>
  <si>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</si>
  <si>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</si>
  <si>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</si>
  <si>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</si>
  <si>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</si>
  <si>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</si>
  <si>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</si>
  <si>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</si>
  <si>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</si>
  <si>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</si>
  <si>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</si>
  <si>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</si>
  <si>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</si>
  <si>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</si>
  <si>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</si>
  <si>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</si>
  <si>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</si>
  <si>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</si>
  <si>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</si>
  <si>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</si>
  <si>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</si>
  <si>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</si>
  <si>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</si>
  <si>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</si>
  <si>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</si>
  <si>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</si>
  <si>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</si>
  <si>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</si>
  <si>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</si>
  <si>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</si>
  <si>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</si>
  <si>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</si>
  <si>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</si>
  <si>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</si>
  <si>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</si>
  <si>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</si>
  <si>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</si>
  <si>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</si>
  <si>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</si>
  <si>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</si>
  <si>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</si>
  <si>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</si>
  <si>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</si>
  <si>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</si>
  <si>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</si>
  <si>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</si>
  <si>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</si>
  <si>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</si>
  <si>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</si>
  <si>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</si>
  <si>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</si>
  <si>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</si>
  <si>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</si>
  <si>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</si>
  <si>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</si>
  <si>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</si>
  <si>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</si>
  <si>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</si>
  <si>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</si>
  <si>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</si>
  <si>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</si>
  <si>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</si>
  <si>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</si>
  <si>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</si>
  <si>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</si>
  <si>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</si>
  <si>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</si>
  <si>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</si>
  <si>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</si>
  <si>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</si>
  <si>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</si>
  <si>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</si>
  <si>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</si>
  <si>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</si>
  <si>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</si>
  <si>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</si>
  <si>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</si>
  <si>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</si>
  <si>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</si>
  <si>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</si>
  <si>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</si>
  <si>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</si>
  <si>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</si>
  <si>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</si>
  <si>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</si>
  <si>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</si>
  <si>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</si>
  <si>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</si>
  <si>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</si>
  <si>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</si>
  <si>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</si>
  <si>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</si>
  <si>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</si>
  <si>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</si>
  <si>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</si>
  <si>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</si>
  <si>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</si>
  <si>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</si>
  <si>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</si>
  <si>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</si>
  <si>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</si>
  <si>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</si>
  <si>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</si>
  <si>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</si>
  <si>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</si>
  <si>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</si>
  <si>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</si>
  <si>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</si>
  <si>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</si>
  <si>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</si>
  <si>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</si>
  <si>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</si>
  <si>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</si>
  <si>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</si>
  <si>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</si>
  <si>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</si>
  <si>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</si>
  <si>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</si>
  <si>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</si>
  <si>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</si>
  <si>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</si>
  <si>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</si>
  <si>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</si>
  <si>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</si>
  <si>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</si>
  <si>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</si>
  <si>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</si>
  <si>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</si>
  <si>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</si>
  <si>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</si>
  <si>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</si>
  <si>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</si>
  <si>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</si>
  <si>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</si>
  <si>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</si>
  <si>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</si>
  <si>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</si>
  <si>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</si>
  <si>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</si>
  <si>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</si>
  <si>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</si>
  <si>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</si>
  <si>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</si>
  <si>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</si>
  <si>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</si>
  <si>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</si>
  <si>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</si>
  <si>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</si>
  <si>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</si>
  <si>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</si>
  <si>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</si>
  <si>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</si>
  <si>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</si>
  <si>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</si>
  <si>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</si>
  <si>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</si>
  <si>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</si>
  <si>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</si>
  <si>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</si>
  <si>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</si>
  <si>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</si>
  <si>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</si>
  <si>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</si>
  <si>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</si>
  <si>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</si>
  <si>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</si>
  <si>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</si>
  <si>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</si>
  <si>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</si>
  <si>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</si>
  <si>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</si>
  <si>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</si>
  <si>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</si>
  <si>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</si>
  <si>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</si>
  <si>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</si>
  <si>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</si>
  <si>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</si>
  <si>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</si>
  <si>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</si>
  <si>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</si>
  <si>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</si>
  <si>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</si>
  <si>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</si>
  <si>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</si>
  <si>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</si>
  <si>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</si>
  <si>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</si>
  <si>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</si>
  <si>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</si>
  <si>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</si>
  <si>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</si>
  <si>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</si>
  <si>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</si>
  <si>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</si>
  <si>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</si>
  <si>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</si>
  <si>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</si>
  <si>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</si>
  <si>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</si>
  <si>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</si>
  <si>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</si>
  <si>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</si>
  <si>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</si>
  <si>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</si>
  <si>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</si>
  <si>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</si>
  <si>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</si>
  <si>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</si>
  <si>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</si>
  <si>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</si>
  <si>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</si>
  <si>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</si>
  <si>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</si>
  <si>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</si>
  <si>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</si>
  <si>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</si>
  <si>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</si>
  <si>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</si>
  <si>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</si>
  <si>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</si>
  <si>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</si>
  <si>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</si>
  <si>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</si>
  <si>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</si>
  <si>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</si>
  <si>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</si>
  <si>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</si>
  <si>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</si>
  <si>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</si>
  <si>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</si>
  <si>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</si>
  <si>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</si>
  <si>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</si>
  <si>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</si>
  <si>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</si>
  <si>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</si>
  <si>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</si>
  <si>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</si>
  <si>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</si>
  <si>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</si>
  <si>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</si>
  <si>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</si>
  <si>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</si>
  <si>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</si>
  <si>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</si>
  <si>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</si>
  <si>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</si>
  <si>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</si>
  <si>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</si>
  <si>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</si>
  <si>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</si>
  <si>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</si>
  <si>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</si>
  <si>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</si>
  <si>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</si>
  <si>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</si>
  <si>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</si>
  <si>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</si>
  <si>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</si>
  <si>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</si>
  <si>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</si>
  <si>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</si>
  <si>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</si>
  <si>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</si>
  <si>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</si>
  <si>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</si>
  <si>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</si>
  <si>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</si>
  <si>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</si>
  <si>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</si>
  <si>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</si>
  <si>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</si>
  <si>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</si>
  <si>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</si>
  <si>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</si>
  <si>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</si>
  <si>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</si>
  <si>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</si>
  <si>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</si>
  <si>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</si>
  <si>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</si>
  <si>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</si>
  <si>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</si>
  <si>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</si>
  <si>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</si>
  <si>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</si>
  <si>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</si>
  <si>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</si>
  <si>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</si>
  <si>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</si>
  <si>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</si>
  <si>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</si>
  <si>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</si>
  <si>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</si>
  <si>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</si>
  <si>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</si>
  <si>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</si>
  <si>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</si>
  <si>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</si>
  <si>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</si>
  <si>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</si>
  <si>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</si>
  <si>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</si>
  <si>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</si>
  <si>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</si>
  <si>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</si>
  <si>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</si>
  <si>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</si>
  <si>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</si>
  <si>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</si>
  <si>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</si>
  <si>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</si>
  <si>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</si>
  <si>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</si>
  <si>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</si>
  <si>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</si>
  <si>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</si>
  <si>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</si>
  <si>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</si>
  <si>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</si>
  <si>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</si>
  <si>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</si>
  <si>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</si>
  <si>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</si>
  <si>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</si>
  <si>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</si>
  <si>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</si>
  <si>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</si>
  <si>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</si>
  <si>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</si>
  <si>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</si>
  <si>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</si>
  <si>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</si>
  <si>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</si>
  <si>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</si>
  <si>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</si>
  <si>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</si>
  <si>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</si>
  <si>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</si>
  <si>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</si>
  <si>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</si>
  <si>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</si>
  <si>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</si>
  <si>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</si>
  <si>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</si>
  <si>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</si>
  <si>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</si>
  <si>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</si>
  <si>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</si>
  <si>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</si>
  <si>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</si>
  <si>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</si>
  <si>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</si>
  <si>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</si>
  <si>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</si>
  <si>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</si>
  <si>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</si>
  <si>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</si>
  <si>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</si>
  <si>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</si>
  <si>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</si>
  <si>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</si>
  <si>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</si>
  <si>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</si>
  <si>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</si>
  <si>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</si>
  <si>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</si>
  <si>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</si>
  <si>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</si>
  <si>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</si>
  <si>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</si>
  <si>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</si>
  <si>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</si>
  <si>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</si>
  <si>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</si>
  <si>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</si>
  <si>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</si>
  <si>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</si>
  <si>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</si>
  <si>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</si>
  <si>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</si>
  <si>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</si>
  <si>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</si>
  <si>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</si>
  <si>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</si>
  <si>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</si>
  <si>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</si>
  <si>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</si>
  <si>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</si>
  <si>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</si>
  <si>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</si>
  <si>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</si>
  <si>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</si>
  <si>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</si>
  <si>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</si>
  <si>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</si>
  <si>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</si>
  <si>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</si>
  <si>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</si>
  <si>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</si>
  <si>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</si>
  <si>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</si>
  <si>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</si>
  <si>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</si>
  <si>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</si>
  <si>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</si>
  <si>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</si>
  <si>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</si>
  <si>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</si>
  <si>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</si>
  <si>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</si>
  <si>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</si>
  <si>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</si>
  <si>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</si>
  <si>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</si>
  <si>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</si>
  <si>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</si>
  <si>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</si>
  <si>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</si>
  <si>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</si>
  <si>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</si>
  <si>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</si>
  <si>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</si>
  <si>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</si>
  <si>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</si>
  <si>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</si>
  <si>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</si>
  <si>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</si>
  <si>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</si>
  <si>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</si>
  <si>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</si>
  <si>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</si>
  <si>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</si>
  <si>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</si>
  <si>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</si>
  <si>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</si>
  <si>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</si>
  <si>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</si>
  <si>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</si>
  <si>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</si>
  <si>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</si>
  <si>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</si>
  <si>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</si>
  <si>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</si>
  <si>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</si>
  <si>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</si>
  <si>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</si>
  <si>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</si>
  <si>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</si>
  <si>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</si>
  <si>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</si>
  <si>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</si>
  <si>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</si>
  <si>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</si>
  <si>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</si>
  <si>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</si>
  <si>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</si>
  <si>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</si>
  <si>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</si>
  <si>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</si>
  <si>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</si>
  <si>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</si>
  <si>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</si>
  <si>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</si>
  <si>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</si>
  <si>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</si>
  <si>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</si>
  <si>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</si>
  <si>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</si>
  <si>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</si>
  <si>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</si>
  <si>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</si>
  <si>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</si>
  <si>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</si>
  <si>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</si>
  <si>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</si>
  <si>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</si>
  <si>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</si>
  <si>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</si>
  <si>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</si>
  <si>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</si>
  <si>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</si>
  <si>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</si>
  <si>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</si>
  <si>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</si>
  <si>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</si>
  <si>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</si>
  <si>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</si>
  <si>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</si>
  <si>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</si>
  <si>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</si>
  <si>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</si>
  <si>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</si>
  <si>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</si>
  <si>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</si>
  <si>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</si>
  <si>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</si>
  <si>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</si>
  <si>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</si>
  <si>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</si>
  <si>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</si>
  <si>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</si>
  <si>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</si>
  <si>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</si>
  <si>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</si>
  <si>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</si>
  <si>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</si>
  <si>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</si>
  <si>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</si>
  <si>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</si>
  <si>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</si>
  <si>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</si>
  <si>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</si>
  <si>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</si>
  <si>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</si>
  <si>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</si>
  <si>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</si>
  <si>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</si>
  <si>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</si>
  <si>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</si>
  <si>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</si>
  <si>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</si>
  <si>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</si>
  <si>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</si>
  <si>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</si>
  <si>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</si>
  <si>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</si>
  <si>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</si>
  <si>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</si>
  <si>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</si>
  <si>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</si>
  <si>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</si>
  <si>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</si>
  <si>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</si>
  <si>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</si>
  <si>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</si>
  <si>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</si>
  <si>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</si>
  <si>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</si>
  <si>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</si>
  <si>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</si>
  <si>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</si>
  <si>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</si>
  <si>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</si>
  <si>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</si>
  <si>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</si>
  <si>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</si>
  <si>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</si>
  <si>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</si>
  <si>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</si>
  <si>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</si>
  <si>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</si>
  <si>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</si>
  <si>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</si>
  <si>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</si>
  <si>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</si>
  <si>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</si>
  <si>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</si>
  <si>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</si>
  <si>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</si>
  <si>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</si>
  <si>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</si>
  <si>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</si>
  <si>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</si>
  <si>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</si>
  <si>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</si>
  <si>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</si>
  <si>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</si>
  <si>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</si>
  <si>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</si>
  <si>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</si>
  <si>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</si>
  <si>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</si>
  <si>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</si>
  <si>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</si>
  <si>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</si>
  <si>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</si>
  <si>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</si>
  <si>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</si>
  <si>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</si>
  <si>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</si>
  <si>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</si>
  <si>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</si>
  <si>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</si>
  <si>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</si>
  <si>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</si>
  <si>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</si>
  <si>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</si>
  <si>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</si>
  <si>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</si>
  <si>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</si>
  <si>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</si>
  <si>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</si>
  <si>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</si>
  <si>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</si>
  <si>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</si>
  <si>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</si>
  <si>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</si>
  <si>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</si>
  <si>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</si>
  <si>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</si>
  <si>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</si>
  <si>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</si>
  <si>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</si>
  <si>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</si>
  <si>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</si>
  <si>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</si>
  <si>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</si>
  <si>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</si>
  <si>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</si>
  <si>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</si>
  <si>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</si>
  <si>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</si>
  <si>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</si>
  <si>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</si>
  <si>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</si>
  <si>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</si>
  <si>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</si>
  <si>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</si>
  <si>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</si>
  <si>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</si>
  <si>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</si>
  <si>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</si>
  <si>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</si>
  <si>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</si>
  <si>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</si>
  <si>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</si>
  <si>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</si>
  <si>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</si>
  <si>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</si>
  <si>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</si>
  <si>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</si>
  <si>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</si>
  <si>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</si>
  <si>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</si>
  <si>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</si>
  <si>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</si>
  <si>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</si>
  <si>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</si>
  <si>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</si>
  <si>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</si>
  <si>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</si>
  <si>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</si>
  <si>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</si>
  <si>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</si>
  <si>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</si>
  <si>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</si>
  <si>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</si>
  <si>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</si>
  <si>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</si>
  <si>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</si>
  <si>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</si>
  <si>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</si>
  <si>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</si>
  <si>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</si>
  <si>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</si>
  <si>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</si>
  <si>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</si>
  <si>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</si>
  <si>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</si>
  <si>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</si>
  <si>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</si>
  <si>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</si>
  <si>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</si>
  <si>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</si>
  <si>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</si>
  <si>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</si>
  <si>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</si>
  <si>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</si>
  <si>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</si>
  <si>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</si>
  <si>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</si>
  <si>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</si>
  <si>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</si>
  <si>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</si>
  <si>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</si>
  <si>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</si>
  <si>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</si>
  <si>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</si>
  <si>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</si>
  <si>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</si>
  <si>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</si>
  <si>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</si>
  <si>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</si>
  <si>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</si>
  <si>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</si>
  <si>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</si>
  <si>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</si>
  <si>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</si>
  <si>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</si>
  <si>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</si>
  <si>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</si>
  <si>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</si>
  <si>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</si>
  <si>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</si>
  <si>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</si>
  <si>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</si>
  <si>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</si>
  <si>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</si>
  <si>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</si>
  <si>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</si>
  <si>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</si>
  <si>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</si>
  <si>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</si>
  <si>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</si>
  <si>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</si>
  <si>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</si>
  <si>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</si>
  <si>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</si>
  <si>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</si>
  <si>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</si>
  <si>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</si>
  <si>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</si>
  <si>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</si>
  <si>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</si>
  <si>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</si>
  <si>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</si>
  <si>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</si>
  <si>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</si>
  <si>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</si>
  <si>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</si>
  <si>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</si>
  <si>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</si>
  <si>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</si>
  <si>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</si>
  <si>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</si>
  <si>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</si>
  <si>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</si>
  <si>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</si>
  <si>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</si>
  <si>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</si>
  <si>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</si>
  <si>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</si>
  <si>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</si>
  <si>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</si>
  <si>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</si>
  <si>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</si>
  <si>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</si>
  <si>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</si>
  <si>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</si>
  <si>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</si>
  <si>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</si>
  <si>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</si>
  <si>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</si>
  <si>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</si>
  <si>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</si>
  <si>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</si>
  <si>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</si>
  <si>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</si>
  <si>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</si>
  <si>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</si>
  <si>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</si>
  <si>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</si>
  <si>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</si>
  <si>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</si>
  <si>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</si>
  <si>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</si>
  <si>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</si>
  <si>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</si>
  <si>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</si>
  <si>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</si>
  <si>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</si>
  <si>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</si>
  <si>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</si>
  <si>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</si>
  <si>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</si>
  <si>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</si>
  <si>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</si>
  <si>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</si>
  <si>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</si>
  <si>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</si>
  <si>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</si>
  <si>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</si>
  <si>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</si>
  <si>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</si>
  <si>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</si>
  <si>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</si>
  <si>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</si>
  <si>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</si>
  <si>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</si>
  <si>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</si>
  <si>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</si>
  <si>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</si>
  <si>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</si>
  <si>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</si>
  <si>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</si>
  <si>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</si>
  <si>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</si>
  <si>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</si>
  <si>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</si>
  <si>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</si>
  <si>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</si>
  <si>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</si>
  <si>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</si>
  <si>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</si>
  <si>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</si>
  <si>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</si>
  <si>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</si>
  <si>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</si>
  <si>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</si>
  <si>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</si>
  <si>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</si>
  <si>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</si>
  <si>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</si>
  <si>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</si>
  <si>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</si>
  <si>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</si>
  <si>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</si>
  <si>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</si>
  <si>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</si>
  <si>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</si>
  <si>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</si>
  <si>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</si>
  <si>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</si>
  <si>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</si>
  <si>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</si>
  <si>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</si>
  <si>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</si>
  <si>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</si>
  <si>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</si>
  <si>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</si>
  <si>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</si>
  <si>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</si>
  <si>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</si>
  <si>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</si>
  <si>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</si>
  <si>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</si>
  <si>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</si>
  <si>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</si>
  <si>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</si>
  <si>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</si>
  <si>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</si>
  <si>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</si>
  <si>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</si>
  <si>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</si>
  <si>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</si>
  <si>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</si>
  <si>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</si>
  <si>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</si>
  <si>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</si>
  <si>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</si>
  <si>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</si>
  <si>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</si>
  <si>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</si>
  <si>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</si>
  <si>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</si>
  <si>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</si>
  <si>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</si>
  <si>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</si>
  <si>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</si>
  <si>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</si>
  <si>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</si>
  <si>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</si>
  <si>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</si>
  <si>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</si>
  <si>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</si>
  <si>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</si>
  <si>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</si>
  <si>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</si>
  <si>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</si>
  <si>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</si>
  <si>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</si>
  <si>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</si>
  <si>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</si>
  <si>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</si>
  <si>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</si>
  <si>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</si>
  <si>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</si>
  <si>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</si>
  <si>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</si>
  <si>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</si>
  <si>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</si>
  <si>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</si>
  <si>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</si>
  <si>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</si>
  <si>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</si>
  <si>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</si>
  <si>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</si>
  <si>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</si>
  <si>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</si>
  <si>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</si>
  <si>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</si>
  <si>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</si>
  <si>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</si>
  <si>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</si>
  <si>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</si>
  <si>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</si>
  <si>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</si>
  <si>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</si>
  <si>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</si>
  <si>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</si>
  <si>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</si>
  <si>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</si>
  <si>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</si>
  <si>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</si>
  <si>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</si>
  <si>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</si>
  <si>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</si>
  <si>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</si>
  <si>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</si>
  <si>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</si>
  <si>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</si>
  <si>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</si>
  <si>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</si>
  <si>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</si>
  <si>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</si>
  <si>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</si>
  <si>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</si>
  <si>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</si>
  <si>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</si>
  <si>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</si>
  <si>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</si>
  <si>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</si>
  <si>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</si>
  <si>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</si>
  <si>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</si>
  <si>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</si>
  <si>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</si>
  <si>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</si>
  <si>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</si>
  <si>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</si>
  <si>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</si>
  <si>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</si>
  <si>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</si>
  <si>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</si>
  <si>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</si>
  <si>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</si>
  <si>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</si>
  <si>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</si>
  <si>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</si>
  <si>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</si>
  <si>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</si>
  <si>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</si>
  <si>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</si>
  <si>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</si>
  <si>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</si>
  <si>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</si>
  <si>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</si>
  <si>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</si>
  <si>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</si>
  <si>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</si>
  <si>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</si>
  <si>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</si>
  <si>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</si>
  <si>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</si>
  <si>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</si>
  <si>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</si>
  <si>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</si>
  <si>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</si>
  <si>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</si>
  <si>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</si>
  <si>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</si>
  <si>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</si>
  <si>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</si>
  <si>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</si>
  <si>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</si>
  <si>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</si>
  <si>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</si>
  <si>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</si>
  <si>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</si>
  <si>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</si>
  <si>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</si>
  <si>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</si>
  <si>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</si>
  <si>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</si>
  <si>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</si>
  <si>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</si>
  <si>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</si>
  <si>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</si>
  <si>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</si>
  <si>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</si>
  <si>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</si>
  <si>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</si>
  <si>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</si>
  <si>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</si>
  <si>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</si>
  <si>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</si>
  <si>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</si>
  <si>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</si>
  <si>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</si>
  <si>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</si>
  <si>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</si>
  <si>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</si>
  <si>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</si>
  <si>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</si>
  <si>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</si>
  <si>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</si>
  <si>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</si>
  <si>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</si>
  <si>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</si>
  <si>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</si>
  <si>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</si>
  <si>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</si>
  <si>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</si>
  <si>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</si>
  <si>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</si>
  <si>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</si>
  <si>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</si>
  <si>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</si>
  <si>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</si>
  <si>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</si>
  <si>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</si>
  <si>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</si>
  <si>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</si>
  <si>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</si>
  <si>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</si>
  <si>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</si>
  <si>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</si>
  <si>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</si>
  <si>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</si>
  <si>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</si>
  <si>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</si>
  <si>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</si>
  <si>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</si>
  <si>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</si>
  <si>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</si>
  <si>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</si>
  <si>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</si>
  <si>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</si>
  <si>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</si>
  <si>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</si>
  <si>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</si>
  <si>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</si>
  <si>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</si>
  <si>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</si>
  <si>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</si>
  <si>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</si>
  <si>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</si>
  <si>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</si>
  <si>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</si>
  <si>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</si>
  <si>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</si>
  <si>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</si>
  <si>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</si>
  <si>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</si>
  <si>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</si>
  <si>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</si>
  <si>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</si>
  <si>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</si>
  <si>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</si>
  <si>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</si>
  <si>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</si>
  <si>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</si>
  <si>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</si>
  <si>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</si>
  <si>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</si>
  <si>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</si>
  <si>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</si>
  <si>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</si>
  <si>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</si>
  <si>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</si>
  <si>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</si>
  <si>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</si>
  <si>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</si>
  <si>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</si>
  <si>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</si>
  <si>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</si>
  <si>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</si>
  <si>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</si>
  <si>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</si>
  <si>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</si>
  <si>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</si>
  <si>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</si>
  <si>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</si>
  <si>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</si>
  <si>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</si>
  <si>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</si>
  <si>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</si>
  <si>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</si>
  <si>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</si>
  <si>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</si>
  <si>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</si>
  <si>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</si>
  <si>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</si>
  <si>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</si>
  <si>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</si>
  <si>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</si>
  <si>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</si>
  <si>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</si>
  <si>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</si>
  <si>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</si>
  <si>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</si>
  <si>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</si>
  <si>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</si>
  <si>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</si>
  <si>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</si>
  <si>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</si>
  <si>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</si>
  <si>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</si>
  <si>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</si>
  <si>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</si>
  <si>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</si>
  <si>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</si>
  <si>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</si>
  <si>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</si>
  <si>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</si>
  <si>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</si>
  <si>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</si>
  <si>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</si>
  <si>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</si>
  <si>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</si>
  <si>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</si>
  <si>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</si>
  <si>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</si>
  <si>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</si>
  <si>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</si>
  <si>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</si>
  <si>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</si>
  <si>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</si>
  <si>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</si>
  <si>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</si>
  <si>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</si>
  <si>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</si>
  <si>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</si>
  <si>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</si>
  <si>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</si>
  <si>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</si>
  <si>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</si>
  <si>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</si>
  <si>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</si>
  <si>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</si>
  <si>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</si>
  <si>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</si>
  <si>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</si>
  <si>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</si>
  <si>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</si>
  <si>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</si>
  <si>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</si>
  <si>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</si>
  <si>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</si>
  <si>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</si>
  <si>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</si>
  <si>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</si>
  <si>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</si>
  <si>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</si>
  <si>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</si>
  <si>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</si>
  <si>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</si>
  <si>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</si>
  <si>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</si>
  <si>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</si>
  <si>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</si>
  <si>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</si>
  <si>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</si>
  <si>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</si>
  <si>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</si>
  <si>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</si>
  <si>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</si>
  <si>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</si>
  <si>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</si>
  <si>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</si>
  <si>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</si>
  <si>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</si>
  <si>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</si>
  <si>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</si>
  <si>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</si>
  <si>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</si>
  <si>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</si>
  <si>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</si>
  <si>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</si>
  <si>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</si>
  <si>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</si>
  <si>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</si>
  <si>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</si>
  <si>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</si>
  <si>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</si>
  <si>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</si>
  <si>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</si>
  <si>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</si>
  <si>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</si>
  <si>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</si>
  <si>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</si>
  <si>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</si>
  <si>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</si>
  <si>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</si>
  <si>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</si>
  <si>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</si>
  <si>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</si>
  <si>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</si>
  <si>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</si>
  <si>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</si>
  <si>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</si>
  <si>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</si>
  <si>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</si>
  <si>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</si>
  <si>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</si>
  <si>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</si>
  <si>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</si>
  <si>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</si>
  <si>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</si>
  <si>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</si>
  <si>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</si>
  <si>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</si>
  <si>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</si>
  <si>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</si>
  <si>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</si>
  <si>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</si>
  <si>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</si>
  <si>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</si>
  <si>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</si>
  <si>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</si>
  <si>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</si>
  <si>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</si>
  <si>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</si>
  <si>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</si>
  <si>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</si>
  <si>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</si>
  <si>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</si>
  <si>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</si>
  <si>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</si>
  <si>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</si>
  <si>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</si>
  <si>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</si>
  <si>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</si>
  <si>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</si>
  <si>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</si>
  <si>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</si>
  <si>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</si>
  <si>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</si>
  <si>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</si>
  <si>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</si>
  <si>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</si>
  <si>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</si>
  <si>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</si>
  <si>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</si>
  <si>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</si>
  <si>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</si>
  <si>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</si>
  <si>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</si>
  <si>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</si>
  <si>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</si>
  <si>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</si>
  <si>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</si>
  <si>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</si>
  <si>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</si>
  <si>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</si>
  <si>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</si>
  <si>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</si>
  <si>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</si>
  <si>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</si>
  <si>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</si>
  <si>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</si>
  <si>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</si>
  <si>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</si>
  <si>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</si>
  <si>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</si>
  <si>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</si>
  <si>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</si>
  <si>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</si>
  <si>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</si>
  <si>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</si>
  <si>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</si>
  <si>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</si>
  <si>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</si>
  <si>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</si>
  <si>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</si>
  <si>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</si>
  <si>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</si>
  <si>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</si>
  <si>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</si>
  <si>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</si>
  <si>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</si>
  <si>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</si>
  <si>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</si>
  <si>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</si>
  <si>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</si>
  <si>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</si>
  <si>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</si>
  <si>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</si>
  <si>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</si>
  <si>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</si>
  <si>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</si>
  <si>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</si>
  <si>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</si>
  <si>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</si>
  <si>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</si>
  <si>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</si>
  <si>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</si>
  <si>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</si>
  <si>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</si>
  <si>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</si>
  <si>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</si>
  <si>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</si>
  <si>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</si>
  <si>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</si>
  <si>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</si>
  <si>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</si>
  <si>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</si>
  <si>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</si>
  <si>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</si>
  <si>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</si>
  <si>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</si>
  <si>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</si>
  <si>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</si>
  <si>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</si>
  <si>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</si>
  <si>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</si>
  <si>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</si>
  <si>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</si>
  <si>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</si>
  <si>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</si>
  <si>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</si>
  <si>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</si>
  <si>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</si>
  <si>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</si>
  <si>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</si>
  <si>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</si>
  <si>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</si>
  <si>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</si>
  <si>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</si>
  <si>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</si>
  <si>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</si>
  <si>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</si>
  <si>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</si>
  <si>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</si>
  <si>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</si>
  <si>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</si>
  <si>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</si>
  <si>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</si>
  <si>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</si>
  <si>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</si>
  <si>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</si>
  <si>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</si>
  <si>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</si>
  <si>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</si>
  <si>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</si>
  <si>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</si>
  <si>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</si>
  <si>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</si>
  <si>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</si>
  <si>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</si>
  <si>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</si>
  <si>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</si>
  <si>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</si>
  <si>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</si>
  <si>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</si>
  <si>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</si>
  <si>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</si>
  <si>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</si>
  <si>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</si>
  <si>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</si>
  <si>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</si>
  <si>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</si>
  <si>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</si>
  <si>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</si>
  <si>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</si>
  <si>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</si>
  <si>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</si>
  <si>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</si>
  <si>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</si>
  <si>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</si>
  <si>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</si>
  <si>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</si>
  <si>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</si>
  <si>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</si>
  <si>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</si>
  <si>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</si>
  <si>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</si>
  <si>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</si>
  <si>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</si>
  <si>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</si>
  <si>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</si>
  <si>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</si>
  <si>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</si>
  <si>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</si>
  <si>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</si>
  <si>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</si>
  <si>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</si>
  <si>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</si>
  <si>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</si>
  <si>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</si>
  <si>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</si>
  <si>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</si>
  <si>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</si>
  <si>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</si>
  <si>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</si>
  <si>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</si>
  <si>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</si>
  <si>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</si>
  <si>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</si>
  <si>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</si>
  <si>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</si>
  <si>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</si>
  <si>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</si>
  <si>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</si>
  <si>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</si>
  <si>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</si>
  <si>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</si>
  <si>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</si>
  <si>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</si>
  <si>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</si>
  <si>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</si>
  <si>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</si>
  <si>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</si>
  <si>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</si>
  <si>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</si>
  <si>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</si>
  <si>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</si>
  <si>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</si>
  <si>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</si>
  <si>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</si>
  <si>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</si>
  <si>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</si>
  <si>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</si>
  <si>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</si>
  <si>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</si>
  <si>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</si>
  <si>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</si>
  <si>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</si>
  <si>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</si>
  <si>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</si>
  <si>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</si>
  <si>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</si>
  <si>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</si>
  <si>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</si>
  <si>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</si>
  <si>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</si>
  <si>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</si>
  <si>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</si>
  <si>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</si>
  <si>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</si>
  <si>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</si>
  <si>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</si>
  <si>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</si>
  <si>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</si>
  <si>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</si>
  <si>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</si>
  <si>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</si>
  <si>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</si>
  <si>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</si>
  <si>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</si>
  <si>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</si>
  <si>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</si>
  <si>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</si>
  <si>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</si>
  <si>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</si>
  <si>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</si>
  <si>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</si>
  <si>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</si>
  <si>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</si>
  <si>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</si>
  <si>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</si>
  <si>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</si>
  <si>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</si>
  <si>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</si>
  <si>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</si>
  <si>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</si>
  <si>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</si>
  <si>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</si>
  <si>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</si>
  <si>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</si>
  <si>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</si>
  <si>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</si>
  <si>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</si>
  <si>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</si>
  <si>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</si>
  <si>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</si>
  <si>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</si>
  <si>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</si>
  <si>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</si>
  <si>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</si>
  <si>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</si>
  <si>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</si>
  <si>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</si>
  <si>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</si>
  <si>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</si>
  <si>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</si>
  <si>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</si>
  <si>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</si>
  <si>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</si>
  <si>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</si>
  <si>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</si>
  <si>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</si>
  <si>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</si>
  <si>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</si>
  <si>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</si>
  <si>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</si>
  <si>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</si>
  <si>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</si>
  <si>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</si>
  <si>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</si>
  <si>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</si>
  <si>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</si>
  <si>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</si>
  <si>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</si>
  <si>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</si>
  <si>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</si>
  <si>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</si>
  <si>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</si>
  <si>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</si>
  <si>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</si>
  <si>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</si>
  <si>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</si>
  <si>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</si>
  <si>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</si>
  <si>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</si>
  <si>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</si>
  <si>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</si>
  <si>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</si>
  <si>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</si>
  <si>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</si>
  <si>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</si>
  <si>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</si>
  <si>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</si>
  <si>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</si>
  <si>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</si>
  <si>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</si>
  <si>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</si>
  <si>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</si>
  <si>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</si>
  <si>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</si>
  <si>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</si>
  <si>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</si>
  <si>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</si>
  <si>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</si>
  <si>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</si>
  <si>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</si>
  <si>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</si>
  <si>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</si>
  <si>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</si>
  <si>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</si>
  <si>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</si>
  <si>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</si>
  <si>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</si>
  <si>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</si>
  <si>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</si>
  <si>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</si>
  <si>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</si>
  <si>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</si>
  <si>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</si>
  <si>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</si>
  <si>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</si>
  <si>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</si>
  <si>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</si>
  <si>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</si>
  <si>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</si>
  <si>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</si>
  <si>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</si>
  <si>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</si>
  <si>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</si>
  <si>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</si>
  <si>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</si>
  <si>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</si>
  <si>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</si>
  <si>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</si>
  <si>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</si>
  <si>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</si>
  <si>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</si>
  <si>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</si>
  <si>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</si>
  <si>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</si>
  <si>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</si>
  <si>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</si>
  <si>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</si>
  <si>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</si>
  <si>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</si>
  <si>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</si>
  <si>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</si>
  <si>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</si>
  <si>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</si>
  <si>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</si>
  <si>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</si>
  <si>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</si>
  <si>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</si>
  <si>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</si>
  <si>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</si>
  <si>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</si>
  <si>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</si>
  <si>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</si>
  <si>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</si>
  <si>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</si>
  <si>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</si>
  <si>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</si>
  <si>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</si>
  <si>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</si>
  <si>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</si>
  <si>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</si>
  <si>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</si>
  <si>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</si>
  <si>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</si>
  <si>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</si>
  <si>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</si>
  <si>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</si>
  <si>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</si>
  <si>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</si>
  <si>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</si>
  <si>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</si>
  <si>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</si>
  <si>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</si>
  <si>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</si>
  <si>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</si>
  <si>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</si>
  <si>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</si>
  <si>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</si>
  <si>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</si>
  <si>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</si>
  <si>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</si>
  <si>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</si>
  <si>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</si>
  <si>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</si>
  <si>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</si>
  <si>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</si>
  <si>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</si>
  <si>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</si>
  <si>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</si>
  <si>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</si>
  <si>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</si>
  <si>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</si>
  <si>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</si>
  <si>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</si>
  <si>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</si>
  <si>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</si>
  <si>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</si>
  <si>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</si>
  <si>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</si>
  <si>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</si>
  <si>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</si>
  <si>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</si>
  <si>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</si>
  <si>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</si>
  <si>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</si>
  <si>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</si>
  <si>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</si>
  <si>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</si>
  <si>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</si>
  <si>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</si>
  <si>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</si>
  <si>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</si>
  <si>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</si>
  <si>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</si>
  <si>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</si>
  <si>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</si>
  <si>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</si>
  <si>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</si>
  <si>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</si>
  <si>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</si>
  <si>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</si>
  <si>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</si>
  <si>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</si>
  <si>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</si>
  <si>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</si>
  <si>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</si>
  <si>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</si>
  <si>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</si>
  <si>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</si>
  <si>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</si>
  <si>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</si>
  <si>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</si>
  <si>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</si>
  <si>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</si>
  <si>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</si>
  <si>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</si>
  <si>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</si>
  <si>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</si>
  <si>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</si>
  <si>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</si>
  <si>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</si>
  <si>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</si>
  <si>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</si>
  <si>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</si>
  <si>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</si>
  <si>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</si>
  <si>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</si>
  <si>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</si>
  <si>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</si>
  <si>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</si>
  <si>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</si>
  <si>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</si>
  <si>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</si>
  <si>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</si>
  <si>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</si>
  <si>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</si>
  <si>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</si>
  <si>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</si>
  <si>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</si>
  <si>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</si>
  <si>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</si>
  <si>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</si>
  <si>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</si>
  <si>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</si>
  <si>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</si>
  <si>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</si>
  <si>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</si>
  <si>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</si>
  <si>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</si>
  <si>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</si>
  <si>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</si>
  <si>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</si>
  <si>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</si>
  <si>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</si>
  <si>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</si>
  <si>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</si>
  <si>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</si>
  <si>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</si>
  <si>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</si>
  <si>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</si>
  <si>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</si>
  <si>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</si>
  <si>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</si>
  <si>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</si>
  <si>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</si>
  <si>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</si>
  <si>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</si>
  <si>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</si>
  <si>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</si>
  <si>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</si>
  <si>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</si>
  <si>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</si>
  <si>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</si>
  <si>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</si>
  <si>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</si>
  <si>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</si>
  <si>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</si>
  <si>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</si>
  <si>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</si>
  <si>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</si>
  <si>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</si>
  <si>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</si>
  <si>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</si>
  <si>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</si>
  <si>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</si>
  <si>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</si>
  <si>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</si>
  <si>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</si>
  <si>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</si>
  <si>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</si>
  <si>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</si>
  <si>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</si>
  <si>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</si>
  <si>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</si>
  <si>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</si>
  <si>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</si>
  <si>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</si>
  <si>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</si>
  <si>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</si>
  <si>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</si>
  <si>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</si>
  <si>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</si>
  <si>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</si>
  <si>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</si>
  <si>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</si>
  <si>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</si>
  <si>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</si>
  <si>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</si>
  <si>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</si>
  <si>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</si>
  <si>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</si>
  <si>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</si>
  <si>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</si>
  <si>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</si>
  <si>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</si>
  <si>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</si>
  <si>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</si>
  <si>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</si>
  <si>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</si>
  <si>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</si>
  <si>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</si>
  <si>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</si>
  <si>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</si>
  <si>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</si>
  <si>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</si>
  <si>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</si>
  <si>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</si>
  <si>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</si>
  <si>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</si>
  <si>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</si>
  <si>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</si>
  <si>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</si>
  <si>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</si>
  <si>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</si>
  <si>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</si>
  <si>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</si>
  <si>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</si>
  <si>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</si>
  <si>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</si>
  <si>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</si>
  <si>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</si>
  <si>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</si>
  <si>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</si>
  <si>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</si>
  <si>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</si>
  <si>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</si>
  <si>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</si>
  <si>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</si>
  <si>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</si>
  <si>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</si>
  <si>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</si>
  <si>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</si>
  <si>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</si>
  <si>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</si>
  <si>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</si>
  <si>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</si>
  <si>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</si>
  <si>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</si>
  <si>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</si>
  <si>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</si>
  <si>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</si>
  <si>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</si>
  <si>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</si>
  <si>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</si>
  <si>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</si>
  <si>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</si>
  <si>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</si>
  <si>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</si>
  <si>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</si>
  <si>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</si>
  <si>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</si>
  <si>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</si>
  <si>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</si>
  <si>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</si>
  <si>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</si>
  <si>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</si>
  <si>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</si>
  <si>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</si>
  <si>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</si>
  <si>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</si>
  <si>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</si>
  <si>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</si>
  <si>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</si>
  <si>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</si>
  <si>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</si>
  <si>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</si>
  <si>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</si>
  <si>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</si>
  <si>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</si>
  <si>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</si>
  <si>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</si>
  <si>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</si>
  <si>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</si>
  <si>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</si>
  <si>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</si>
  <si>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</si>
  <si>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</si>
  <si>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</si>
  <si>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</si>
  <si>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</si>
  <si>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</si>
  <si>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</si>
  <si>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</si>
  <si>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</si>
  <si>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</si>
  <si>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</si>
  <si>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</si>
  <si>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</si>
  <si>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</si>
  <si>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</si>
  <si>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</si>
  <si>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</si>
  <si>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</si>
  <si>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</si>
  <si>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</si>
  <si>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</si>
  <si>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</si>
  <si>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</si>
  <si>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</si>
  <si>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</si>
  <si>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</si>
  <si>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</si>
  <si>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</si>
  <si>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</si>
  <si>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</si>
  <si>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</si>
  <si>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</si>
  <si>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</si>
  <si>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</si>
  <si>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</si>
  <si>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</si>
  <si>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</si>
  <si>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</si>
  <si>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</si>
  <si>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</si>
  <si>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</si>
  <si>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</si>
  <si>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</si>
  <si>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</si>
  <si>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</si>
  <si>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</si>
  <si>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</si>
  <si>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</si>
  <si>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</si>
  <si>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</si>
  <si>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</si>
  <si>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</si>
  <si>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</si>
  <si>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</si>
  <si>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</si>
  <si>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</si>
  <si>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</si>
  <si>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</si>
  <si>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</si>
  <si>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</si>
  <si>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</si>
  <si>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</si>
  <si>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</si>
  <si>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</si>
  <si>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</si>
  <si>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</si>
  <si>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</si>
  <si>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</si>
  <si>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</si>
  <si>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</si>
  <si>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</si>
  <si>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</si>
  <si>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</si>
  <si>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</si>
  <si>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</si>
  <si>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</si>
  <si>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</si>
  <si>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</si>
  <si>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</si>
  <si>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</si>
  <si>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</si>
  <si>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</si>
  <si>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</si>
  <si>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</si>
  <si>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</si>
  <si>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</si>
  <si>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</si>
  <si>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</si>
  <si>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</si>
  <si>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</si>
  <si>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</si>
  <si>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</si>
  <si>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</si>
  <si>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</si>
  <si>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</si>
  <si>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</si>
  <si>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</si>
  <si>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</si>
  <si>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</si>
  <si>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</si>
  <si>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</si>
  <si>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</si>
  <si>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</si>
  <si>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</si>
  <si>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</si>
  <si>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</si>
  <si>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</si>
  <si>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</si>
  <si>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</si>
  <si>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</si>
  <si>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</si>
  <si>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</si>
  <si>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</si>
  <si>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</si>
  <si>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</si>
  <si>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</si>
  <si>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</si>
  <si>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</si>
  <si>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</si>
  <si>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</si>
  <si>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</si>
  <si>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</si>
  <si>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</si>
  <si>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</si>
  <si>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</si>
  <si>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</si>
  <si>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</si>
  <si>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</si>
  <si>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</si>
  <si>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</si>
  <si>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</si>
  <si>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</si>
  <si>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</si>
  <si>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</si>
  <si>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</si>
  <si>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</si>
  <si>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</si>
  <si>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</si>
  <si>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</si>
  <si>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</si>
  <si>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</si>
  <si>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</si>
  <si>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</si>
  <si>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</si>
  <si>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</si>
  <si>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</si>
  <si>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</si>
  <si>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</si>
  <si>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</si>
  <si>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</si>
  <si>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</si>
  <si>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</si>
  <si>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</si>
  <si>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</si>
  <si>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</si>
  <si>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</si>
  <si>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</si>
  <si>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</si>
  <si>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</si>
  <si>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</si>
  <si>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</si>
  <si>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</si>
  <si>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</si>
  <si>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</si>
  <si>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</si>
  <si>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</si>
  <si>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</si>
  <si>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</si>
  <si>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</si>
  <si>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</si>
  <si>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</si>
  <si>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</si>
  <si>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</si>
  <si>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</si>
  <si>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</si>
  <si>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</si>
  <si>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</si>
  <si>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</si>
  <si>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</si>
  <si>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</si>
  <si>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</si>
  <si>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</si>
  <si>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</si>
  <si>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</si>
  <si>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</si>
  <si>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</si>
  <si>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</si>
  <si>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</si>
  <si>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</si>
  <si>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</si>
  <si>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</si>
  <si>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</si>
  <si>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</si>
  <si>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</si>
  <si>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</si>
  <si>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</si>
  <si>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</si>
  <si>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</si>
  <si>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</si>
  <si>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</si>
  <si>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</si>
  <si>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</si>
  <si>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</si>
  <si>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</si>
  <si>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</si>
  <si>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</si>
  <si>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</si>
  <si>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</si>
  <si>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</si>
  <si>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</si>
  <si>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</si>
  <si>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</si>
  <si>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</si>
  <si>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</si>
  <si>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</si>
  <si>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</si>
  <si>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</si>
  <si>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</si>
  <si>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</si>
  <si>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</si>
  <si>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</si>
  <si>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</si>
  <si>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</si>
  <si>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</si>
  <si>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</si>
  <si>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</si>
  <si>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</si>
  <si>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</si>
  <si>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</si>
  <si>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</si>
  <si>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</si>
  <si>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</si>
  <si>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</si>
  <si>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</si>
  <si>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</si>
  <si>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</si>
  <si>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</si>
  <si>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</si>
  <si>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</si>
  <si>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</si>
  <si>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</si>
  <si>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</si>
  <si>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</si>
  <si>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</si>
  <si>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</si>
  <si>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</si>
  <si>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</si>
  <si>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</si>
  <si>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</si>
  <si>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</si>
  <si>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</si>
  <si>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</si>
  <si>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</si>
  <si>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</si>
  <si>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</si>
  <si>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</si>
  <si>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</si>
  <si>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</si>
  <si>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</si>
  <si>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</si>
  <si>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</si>
  <si>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</si>
  <si>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</si>
  <si>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</si>
  <si>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</si>
  <si>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</si>
  <si>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</si>
  <si>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</si>
  <si>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</si>
  <si>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</si>
  <si>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</si>
  <si>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</si>
  <si>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</si>
  <si>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</si>
  <si>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</si>
  <si>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</si>
  <si>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</si>
  <si>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</si>
  <si>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</si>
  <si>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</si>
  <si>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</si>
  <si>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</si>
  <si>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</si>
  <si>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</si>
  <si>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</si>
  <si>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</si>
  <si>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</si>
  <si>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</si>
  <si>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</si>
  <si>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</si>
  <si>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</si>
  <si>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</si>
  <si>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</si>
  <si>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</si>
  <si>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</si>
  <si>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</si>
  <si>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</si>
  <si>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</si>
  <si>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</si>
  <si>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</si>
  <si>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</si>
  <si>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</si>
  <si>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</si>
  <si>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</si>
  <si>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</si>
  <si>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</si>
  <si>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</si>
  <si>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</si>
  <si>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</si>
  <si>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</si>
  <si>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</si>
  <si>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</si>
  <si>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</si>
  <si>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</si>
  <si>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</si>
  <si>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</si>
  <si>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</si>
  <si>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</si>
  <si>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</si>
  <si>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</si>
  <si>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</si>
  <si>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</si>
  <si>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</si>
  <si>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</si>
  <si>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</si>
  <si>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</si>
  <si>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</si>
  <si>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</si>
  <si>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</si>
  <si>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</si>
  <si>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</si>
  <si>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</si>
  <si>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</si>
  <si>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</si>
  <si>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</si>
  <si>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</si>
  <si>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</si>
  <si>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</si>
  <si>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</si>
  <si>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</si>
  <si>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</si>
  <si>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</si>
  <si>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</si>
  <si>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</si>
  <si>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</si>
  <si>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</si>
  <si>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</si>
  <si>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</si>
  <si>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</si>
  <si>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</si>
  <si>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</si>
  <si>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</si>
  <si>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</si>
  <si>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</si>
  <si>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</si>
  <si>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</si>
  <si>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</si>
  <si>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</si>
  <si>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</si>
  <si>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</si>
  <si>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</si>
  <si>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</si>
  <si>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</si>
  <si>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</si>
  <si>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</si>
  <si>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</si>
  <si>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</si>
  <si>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</si>
  <si>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</si>
  <si>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</si>
  <si>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</si>
  <si>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</si>
  <si>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</si>
  <si>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</si>
  <si>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</si>
  <si>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</si>
  <si>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</si>
  <si>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</si>
  <si>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</si>
  <si>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</si>
  <si>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</si>
  <si>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</si>
  <si>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</si>
  <si>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</si>
  <si>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</si>
  <si>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</si>
  <si>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</si>
  <si>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</si>
  <si>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</si>
  <si>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</si>
  <si>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</si>
  <si>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</si>
  <si>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</si>
  <si>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</si>
  <si>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</si>
  <si>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</si>
  <si>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</si>
  <si>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</si>
  <si>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</si>
  <si>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</si>
  <si>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</si>
  <si>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</si>
  <si>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</si>
  <si>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</si>
  <si>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</si>
  <si>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</si>
  <si>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</si>
  <si>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</si>
  <si>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</si>
  <si>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</si>
  <si>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</si>
  <si>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</si>
  <si>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</si>
  <si>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</si>
  <si>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</si>
  <si>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</si>
  <si>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</si>
  <si>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</si>
  <si>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</si>
  <si>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</si>
  <si>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</si>
  <si>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</si>
  <si>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</si>
  <si>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</si>
  <si>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</si>
  <si>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</si>
  <si>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</si>
  <si>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</si>
  <si>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</si>
  <si>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</si>
  <si>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</si>
  <si>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</si>
  <si>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</si>
  <si>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</si>
  <si>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</si>
  <si>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</si>
  <si>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</si>
  <si>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</si>
  <si>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</si>
  <si>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</si>
  <si>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</si>
  <si>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</si>
  <si>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</si>
  <si>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</si>
  <si>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</si>
  <si>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</si>
  <si>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</si>
  <si>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</si>
  <si>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</si>
  <si>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</si>
  <si>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</si>
  <si>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</si>
  <si>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</si>
  <si>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</si>
  <si>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</si>
  <si>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</si>
  <si>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</si>
  <si>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</si>
  <si>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</si>
  <si>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</si>
  <si>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</si>
  <si>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</si>
  <si>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</si>
  <si>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</si>
  <si>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</si>
  <si>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</si>
  <si>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</si>
  <si>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</si>
  <si>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</si>
  <si>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</si>
  <si>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</si>
  <si>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</si>
  <si>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</si>
  <si>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</si>
  <si>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</si>
  <si>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</si>
  <si>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</si>
  <si>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</si>
  <si>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</si>
  <si>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</si>
  <si>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</si>
  <si>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</si>
  <si>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</si>
  <si>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</si>
  <si>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</si>
  <si>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</si>
  <si>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</si>
  <si>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</si>
  <si>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</si>
  <si>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</si>
  <si>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</si>
  <si>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</si>
  <si>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</si>
  <si>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</si>
  <si>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</si>
  <si>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</si>
  <si>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</si>
  <si>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</si>
  <si>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</si>
  <si>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</si>
  <si>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</si>
  <si>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</si>
  <si>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</si>
  <si>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</si>
  <si>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</si>
  <si>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</si>
  <si>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</si>
  <si>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</si>
  <si>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</si>
  <si>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</si>
  <si>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</si>
  <si>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</si>
  <si>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</si>
  <si>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</si>
  <si>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</si>
  <si>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</si>
  <si>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</si>
  <si>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</si>
  <si>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</si>
  <si>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</si>
  <si>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</si>
  <si>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</si>
  <si>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</si>
  <si>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</si>
  <si>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</si>
  <si>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</si>
  <si>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</si>
  <si>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</si>
  <si>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</si>
  <si>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</si>
  <si>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</si>
  <si>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</si>
  <si>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</si>
  <si>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</si>
  <si>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</si>
  <si>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</si>
  <si>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</si>
  <si>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</si>
  <si>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</si>
  <si>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</si>
  <si>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</si>
  <si>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</si>
  <si>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</si>
  <si>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</si>
  <si>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</si>
  <si>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</si>
  <si>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</si>
  <si>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</si>
  <si>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</si>
  <si>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</si>
  <si>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</si>
  <si>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</si>
  <si>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</si>
  <si>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</si>
  <si>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</si>
  <si>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</si>
  <si>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</si>
  <si>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</si>
  <si>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</si>
  <si>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</si>
  <si>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</si>
  <si>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</si>
  <si>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</si>
  <si>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</si>
  <si>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</si>
  <si>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</si>
  <si>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</si>
  <si>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</si>
  <si>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</si>
  <si>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</si>
  <si>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</si>
  <si>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</si>
  <si>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</si>
  <si>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</si>
  <si>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</si>
  <si>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</si>
  <si>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</si>
  <si>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</si>
  <si>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</si>
  <si>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</si>
  <si>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</si>
  <si>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</si>
  <si>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</si>
  <si>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</si>
  <si>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</si>
  <si>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</si>
  <si>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</si>
  <si>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</si>
  <si>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</si>
  <si>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</si>
  <si>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</si>
  <si>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</si>
  <si>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</si>
  <si>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</si>
  <si>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</si>
  <si>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</si>
  <si>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</si>
  <si>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</si>
  <si>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</si>
  <si>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</si>
  <si>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</si>
  <si>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</si>
  <si>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</si>
  <si>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</si>
  <si>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</si>
  <si>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</si>
  <si>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</si>
  <si>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</si>
  <si>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</si>
  <si>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</si>
  <si>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</si>
  <si>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</si>
  <si>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</si>
  <si>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</si>
  <si>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</si>
  <si>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</si>
  <si>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</si>
  <si>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</si>
  <si>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</si>
  <si>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</si>
  <si>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</si>
  <si>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</si>
  <si>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</si>
  <si>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</si>
  <si>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</si>
  <si>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</si>
  <si>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</si>
  <si>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</si>
  <si>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</si>
  <si>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</si>
  <si>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</si>
  <si>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</si>
  <si>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</si>
  <si>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</si>
  <si>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</si>
  <si>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</si>
  <si>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</si>
  <si>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</si>
  <si>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</si>
  <si>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</si>
  <si>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</si>
  <si>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</si>
  <si>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</si>
  <si>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</si>
  <si>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</si>
  <si>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</si>
  <si>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</si>
  <si>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</si>
  <si>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</si>
  <si>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</si>
  <si>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</si>
  <si>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</si>
  <si>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</si>
  <si>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</si>
  <si>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</si>
  <si>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</si>
  <si>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</si>
  <si>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</si>
  <si>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</si>
  <si>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</si>
  <si>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</si>
  <si>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</si>
  <si>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</si>
  <si>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</si>
  <si>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</si>
  <si>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</si>
  <si>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</si>
  <si>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</si>
  <si>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</si>
  <si>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</si>
  <si>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</si>
  <si>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</si>
  <si>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</si>
  <si>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</si>
  <si>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</si>
  <si>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</si>
  <si>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</si>
  <si>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</si>
  <si>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</si>
  <si>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</si>
  <si>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</si>
  <si>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</si>
  <si>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</si>
  <si>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</si>
  <si>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</si>
  <si>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</si>
  <si>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</si>
  <si>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</si>
  <si>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</si>
  <si>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</si>
  <si>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</si>
  <si>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</si>
  <si>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</si>
  <si>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</si>
  <si>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</si>
  <si>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</si>
  <si>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</si>
  <si>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</si>
  <si>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</si>
  <si>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</si>
  <si>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</si>
  <si>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</si>
  <si>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</si>
  <si>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</si>
  <si>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</si>
  <si>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</si>
  <si>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</si>
  <si>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</si>
  <si>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</si>
  <si>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</si>
  <si>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</si>
  <si>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</si>
  <si>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</si>
  <si>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</si>
  <si>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</si>
  <si>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</si>
  <si>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</si>
  <si>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</si>
  <si>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</si>
  <si>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</si>
  <si>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</si>
  <si>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</si>
  <si>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</si>
  <si>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</si>
  <si>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</si>
  <si>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</si>
  <si>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</si>
  <si>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</si>
  <si>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</si>
  <si>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</si>
  <si>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</si>
  <si>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</si>
  <si>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</si>
  <si>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</si>
  <si>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</si>
  <si>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</si>
  <si>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</si>
  <si>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</si>
  <si>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</si>
  <si>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</si>
  <si>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</si>
  <si>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</si>
  <si>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</si>
  <si>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</si>
  <si>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</si>
  <si>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</si>
  <si>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</si>
  <si>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</si>
  <si>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</si>
  <si>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</si>
  <si>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</si>
  <si>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</si>
  <si>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</si>
  <si>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</si>
  <si>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</si>
  <si>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</si>
  <si>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</si>
  <si>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</si>
  <si>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</si>
  <si>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</si>
  <si>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</si>
  <si>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</si>
  <si>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</si>
  <si>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</si>
  <si>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</si>
  <si>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</si>
  <si>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</si>
  <si>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</si>
  <si>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</si>
  <si>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</si>
  <si>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</si>
  <si>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</si>
  <si>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</si>
  <si>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</si>
  <si>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</si>
  <si>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</si>
  <si>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</si>
  <si>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</si>
  <si>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</si>
  <si>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</si>
  <si>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</si>
  <si>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</si>
  <si>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</si>
  <si>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</si>
  <si>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</si>
  <si>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</si>
  <si>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</si>
  <si>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</si>
  <si>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</si>
  <si>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</si>
  <si>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</si>
  <si>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</si>
  <si>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</si>
  <si>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</si>
  <si>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</si>
  <si>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</si>
  <si>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</si>
  <si>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</si>
  <si>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</si>
  <si>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</si>
  <si>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</si>
  <si>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</si>
  <si>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</si>
  <si>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</si>
  <si>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</si>
  <si>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</si>
  <si>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</si>
  <si>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</si>
  <si>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</si>
  <si>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</si>
  <si>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</si>
  <si>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</si>
  <si>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</si>
  <si>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</si>
  <si>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</si>
  <si>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</si>
  <si>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</si>
  <si>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</si>
  <si>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</si>
  <si>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</si>
  <si>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</si>
  <si>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</si>
  <si>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</si>
  <si>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</si>
  <si>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</si>
  <si>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</si>
  <si>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</si>
  <si>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</si>
  <si>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</si>
  <si>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</si>
  <si>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</si>
  <si>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</si>
  <si>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</si>
  <si>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</si>
  <si>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</si>
  <si>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</si>
  <si>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</si>
  <si>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</si>
  <si>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</si>
  <si>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</si>
  <si>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</si>
  <si>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</si>
  <si>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</si>
  <si>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</si>
  <si>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</si>
  <si>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</si>
  <si>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</si>
  <si>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</si>
  <si>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</si>
  <si>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</si>
  <si>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</si>
  <si>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</si>
  <si>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</si>
  <si>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</si>
  <si>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</si>
  <si>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</si>
  <si>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</si>
  <si>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</si>
  <si>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</si>
  <si>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</si>
  <si>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</si>
  <si>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</si>
  <si>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</si>
  <si>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</si>
  <si>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</si>
  <si>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</si>
  <si>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</si>
  <si>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</si>
  <si>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</si>
  <si>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</si>
  <si>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</si>
  <si>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</si>
  <si>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</si>
  <si>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</si>
  <si>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</si>
  <si>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</si>
  <si>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</si>
  <si>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</si>
  <si>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</si>
  <si>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</si>
  <si>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</si>
  <si>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</si>
  <si>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</si>
  <si>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</si>
  <si>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</si>
  <si>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</si>
  <si>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</si>
  <si>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</si>
  <si>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</si>
  <si>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</si>
  <si>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</si>
  <si>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</si>
  <si>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</si>
  <si>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</si>
  <si>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</si>
  <si>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</si>
  <si>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</si>
  <si>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</si>
  <si>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</si>
  <si>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</si>
  <si>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</si>
  <si>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</si>
  <si>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</si>
  <si>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</si>
  <si>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</si>
  <si>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</si>
  <si>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</si>
  <si>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</si>
  <si>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</si>
  <si>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</si>
  <si>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</si>
  <si>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</si>
  <si>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</si>
  <si>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</si>
  <si>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</si>
  <si>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</si>
  <si>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</si>
  <si>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</si>
  <si>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</si>
  <si>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</si>
  <si>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</si>
  <si>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</si>
  <si>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</si>
  <si>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</si>
  <si>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</si>
  <si>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</si>
  <si>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</si>
  <si>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</si>
  <si>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</si>
  <si>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</si>
  <si>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</si>
  <si>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</si>
  <si>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</si>
  <si>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</si>
  <si>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</si>
  <si>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</si>
  <si>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</si>
  <si>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</si>
  <si>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</si>
  <si>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</si>
  <si>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</si>
  <si>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</si>
  <si>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</si>
  <si>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</si>
  <si>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</si>
  <si>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</si>
  <si>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</si>
  <si>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</si>
  <si>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</si>
  <si>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</si>
  <si>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</si>
  <si>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</si>
  <si>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</si>
  <si>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</si>
  <si>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</si>
  <si>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</si>
  <si>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</si>
  <si>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</si>
  <si>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</si>
  <si>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</si>
  <si>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</si>
  <si>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</si>
  <si>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</si>
  <si>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</si>
  <si>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</si>
  <si>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</si>
  <si>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</si>
  <si>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</si>
  <si>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</si>
  <si>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</si>
  <si>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</si>
  <si>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</si>
  <si>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</si>
  <si>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</si>
  <si>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</si>
  <si>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</si>
  <si>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</si>
  <si>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</si>
  <si>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</si>
  <si>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</si>
  <si>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</si>
  <si>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</si>
  <si>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</si>
  <si>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</si>
  <si>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</si>
  <si>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</si>
  <si>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</si>
  <si>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</si>
  <si>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</si>
  <si>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</si>
  <si>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</si>
  <si>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</si>
  <si>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</si>
  <si>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</si>
  <si>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</si>
  <si>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</si>
  <si>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</si>
  <si>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</si>
  <si>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</si>
  <si>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</si>
  <si>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</si>
  <si>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</si>
  <si>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</si>
  <si>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</si>
  <si>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</si>
  <si>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</si>
  <si>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</si>
  <si>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</si>
  <si>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</si>
  <si>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</si>
  <si>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</si>
  <si>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</si>
  <si>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</si>
  <si>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</si>
  <si>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</si>
  <si>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</si>
  <si>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</si>
  <si>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</si>
  <si>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</si>
  <si>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</si>
  <si>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</si>
  <si>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</si>
  <si>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</si>
  <si>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</si>
  <si>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</si>
  <si>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</si>
  <si>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</si>
  <si>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</si>
  <si>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</si>
  <si>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</si>
  <si>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</si>
  <si>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</si>
  <si>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</si>
  <si>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</si>
  <si>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</si>
  <si>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</si>
  <si>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</si>
  <si>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</si>
  <si>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</si>
  <si>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</si>
  <si>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</si>
  <si>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</si>
  <si>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</si>
  <si>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</si>
  <si>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</si>
  <si>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</si>
  <si>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</si>
  <si>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</si>
  <si>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</si>
  <si>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</si>
  <si>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</si>
  <si>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</si>
  <si>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</si>
  <si>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</si>
  <si>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</si>
  <si>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</si>
  <si>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</si>
  <si>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</si>
  <si>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</si>
  <si>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</si>
  <si>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</si>
  <si>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</si>
  <si>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</si>
  <si>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</si>
  <si>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</si>
  <si>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</si>
  <si>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</si>
  <si>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</si>
  <si>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</si>
  <si>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</si>
  <si>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</si>
  <si>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</si>
  <si>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</si>
  <si>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</si>
  <si>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</si>
  <si>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</si>
  <si>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</si>
  <si>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</si>
  <si>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</si>
  <si>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</si>
  <si>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</si>
  <si>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</si>
  <si>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</si>
  <si>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</si>
  <si>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</si>
  <si>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</si>
  <si>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</si>
  <si>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</si>
  <si>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</si>
  <si>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</si>
  <si>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</si>
  <si>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</si>
  <si>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</si>
  <si>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</si>
  <si>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</si>
  <si>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</si>
  <si>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</si>
  <si>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</si>
  <si>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</si>
  <si>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</si>
  <si>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</si>
  <si>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</si>
  <si>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</si>
  <si>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</si>
  <si>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</si>
  <si>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</si>
  <si>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</si>
  <si>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</si>
  <si>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</si>
  <si>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</si>
  <si>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</si>
  <si>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</si>
  <si>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</si>
  <si>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</si>
  <si>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</si>
  <si>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</si>
  <si>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</si>
  <si>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</si>
  <si>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</si>
  <si>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</si>
  <si>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</si>
  <si>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</si>
  <si>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</si>
  <si>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</si>
  <si>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</si>
  <si>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</si>
  <si>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</si>
  <si>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</si>
  <si>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</si>
  <si>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</si>
  <si>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</si>
  <si>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</si>
  <si>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</si>
  <si>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</si>
  <si>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</si>
  <si>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</si>
  <si>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</si>
  <si>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</si>
  <si>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</si>
  <si>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</si>
  <si>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</si>
  <si>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</si>
  <si>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</si>
  <si>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</si>
  <si>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</si>
  <si>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</si>
  <si>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</si>
  <si>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</si>
  <si>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</si>
  <si>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</si>
  <si>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</si>
  <si>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</si>
  <si>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</si>
  <si>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</si>
  <si>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</si>
  <si>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</si>
  <si>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</si>
  <si>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</si>
  <si>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</si>
  <si>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</si>
  <si>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</si>
  <si>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</si>
  <si>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</si>
  <si>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</si>
  <si>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</si>
  <si>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</si>
  <si>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</si>
  <si>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</si>
  <si>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</si>
  <si>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</si>
  <si>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</si>
  <si>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</si>
  <si>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</si>
  <si>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</si>
  <si>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</si>
  <si>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</si>
  <si>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</si>
  <si>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</si>
  <si>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</si>
  <si>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</si>
  <si>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</si>
  <si>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</si>
  <si>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</si>
  <si>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</si>
  <si>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</si>
  <si>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</si>
  <si>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</si>
  <si>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</si>
  <si>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</si>
  <si>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</si>
  <si>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</si>
  <si>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</si>
  <si>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</si>
  <si>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</si>
  <si>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</si>
  <si>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</si>
  <si>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</si>
  <si>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</si>
  <si>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</si>
  <si>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</si>
  <si>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</si>
  <si>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</si>
  <si>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</si>
  <si>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</si>
  <si>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</si>
  <si>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</si>
  <si>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</si>
  <si>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</si>
  <si>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</si>
  <si>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</si>
  <si>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</si>
  <si>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</si>
  <si>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</si>
  <si>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</si>
  <si>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</si>
  <si>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</si>
  <si>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</si>
  <si>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</si>
  <si>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</si>
  <si>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</si>
  <si>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</si>
  <si>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</si>
  <si>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</si>
  <si>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</si>
  <si>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</si>
  <si>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</si>
  <si>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</si>
  <si>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</si>
  <si>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</si>
  <si>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</si>
  <si>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</si>
  <si>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</si>
  <si>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</si>
  <si>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</si>
  <si>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</si>
  <si>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</si>
  <si>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</si>
  <si>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</si>
  <si>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</si>
  <si>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</si>
  <si>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</si>
  <si>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</si>
  <si>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</si>
  <si>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</si>
  <si>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</si>
  <si>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</si>
  <si>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</si>
  <si>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</si>
  <si>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</si>
  <si>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</si>
  <si>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</si>
  <si>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</si>
  <si>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</si>
  <si>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</si>
  <si>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</si>
  <si>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</si>
  <si>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</si>
  <si>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</si>
  <si>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</si>
  <si>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</si>
  <si>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</si>
  <si>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</si>
  <si>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</si>
  <si>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</si>
  <si>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</si>
  <si>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</si>
  <si>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</si>
  <si>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</si>
  <si>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</si>
  <si>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</si>
  <si>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</si>
  <si>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</si>
  <si>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</si>
  <si>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</si>
  <si>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</si>
  <si>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</si>
  <si>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</si>
  <si>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</si>
  <si>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</si>
  <si>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</si>
  <si>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</si>
  <si>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</si>
  <si>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</si>
  <si>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</si>
  <si>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</si>
  <si>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</si>
  <si>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</si>
  <si>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</si>
  <si>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</si>
  <si>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</si>
  <si>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</si>
  <si>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</si>
  <si>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</si>
  <si>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</si>
  <si>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</si>
  <si>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</si>
  <si>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</si>
  <si>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</si>
  <si>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</si>
  <si>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</si>
  <si>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</si>
  <si>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</si>
  <si>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</si>
  <si>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</si>
  <si>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</si>
  <si>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</si>
  <si>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</si>
  <si>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</si>
  <si>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</si>
  <si>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</si>
  <si>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</si>
  <si>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</si>
  <si>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</si>
  <si>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</si>
  <si>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</si>
  <si>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</si>
  <si>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</si>
  <si>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</si>
  <si>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</si>
  <si>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</si>
  <si>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</si>
  <si>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</si>
  <si>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</si>
  <si>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</si>
  <si>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</si>
  <si>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</si>
  <si>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</si>
  <si>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</si>
  <si>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</si>
  <si>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</si>
  <si>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</si>
  <si>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</si>
  <si>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</si>
  <si>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</si>
  <si>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</si>
  <si>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</si>
  <si>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</si>
  <si>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</si>
  <si>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</si>
  <si>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</si>
  <si>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</si>
  <si>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</si>
  <si>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</si>
  <si>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</si>
  <si>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</si>
  <si>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</si>
  <si>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</si>
  <si>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</si>
  <si>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</si>
  <si>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</si>
  <si>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</si>
  <si>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</si>
  <si>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</si>
  <si>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</si>
  <si>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</si>
  <si>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</si>
  <si>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</si>
  <si>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</si>
  <si>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</si>
  <si>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</si>
  <si>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</si>
  <si>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</si>
  <si>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</si>
  <si>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</si>
  <si>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</si>
  <si>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</si>
  <si>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</si>
  <si>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</si>
  <si>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</si>
  <si>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</si>
  <si>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</si>
  <si>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</si>
  <si>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</si>
  <si>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</si>
  <si>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</si>
  <si>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</si>
  <si>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</si>
  <si>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</si>
  <si>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</si>
  <si>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</si>
  <si>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</si>
  <si>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</si>
  <si>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</si>
  <si>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</si>
  <si>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</si>
  <si>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</si>
  <si>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</si>
  <si>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</si>
  <si>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</si>
  <si>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</si>
  <si>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</si>
  <si>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</si>
  <si>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</si>
  <si>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</si>
  <si>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</si>
  <si>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</si>
  <si>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</si>
  <si>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</si>
  <si>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</si>
  <si>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</si>
  <si>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</si>
  <si>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</si>
  <si>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</si>
  <si>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</si>
  <si>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</si>
  <si>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</si>
  <si>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</si>
  <si>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</si>
  <si>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</si>
  <si>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</si>
  <si>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</si>
  <si>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</si>
  <si>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</si>
  <si>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</si>
  <si>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</si>
  <si>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</si>
  <si>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</si>
  <si>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</si>
  <si>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</si>
  <si>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</si>
  <si>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</si>
  <si>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</si>
  <si>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</si>
  <si>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</si>
  <si>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</si>
  <si>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</si>
  <si>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</si>
  <si>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</si>
  <si>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</si>
  <si>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</si>
  <si>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</si>
  <si>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</si>
  <si>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</si>
  <si>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</si>
  <si>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</si>
  <si>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</si>
  <si>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</si>
  <si>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</si>
  <si>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</si>
  <si>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</si>
  <si>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</si>
  <si>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</si>
  <si>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</si>
  <si>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</si>
  <si>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</si>
  <si>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</si>
  <si>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</si>
  <si>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</si>
  <si>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</si>
  <si>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</si>
  <si>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</si>
  <si>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</si>
  <si>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</si>
  <si>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</si>
  <si>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</si>
  <si>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</si>
  <si>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</si>
  <si>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</si>
  <si>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</si>
  <si>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</si>
  <si>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</si>
  <si>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</si>
  <si>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</si>
  <si>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</si>
  <si>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</si>
  <si>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</si>
  <si>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</si>
  <si>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</si>
  <si>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</si>
  <si>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</si>
  <si>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</si>
  <si>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</si>
  <si>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</si>
  <si>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</si>
  <si>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</si>
  <si>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</si>
  <si>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</si>
  <si>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</si>
  <si>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</si>
  <si>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</si>
  <si>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</si>
  <si>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</si>
  <si>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</si>
  <si>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</si>
  <si>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</si>
  <si>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</si>
  <si>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</si>
  <si>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</si>
  <si>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</si>
  <si>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</si>
  <si>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</si>
  <si>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</si>
  <si>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</si>
  <si>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</si>
  <si>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</si>
  <si>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</si>
  <si>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</si>
  <si>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</si>
  <si>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</si>
  <si>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</si>
  <si>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</si>
  <si>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</si>
  <si>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</si>
  <si>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</si>
  <si>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</si>
  <si>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</si>
  <si>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</si>
  <si>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</si>
  <si>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</si>
  <si>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</si>
  <si>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</si>
  <si>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</si>
  <si>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</si>
  <si>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</si>
  <si>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</si>
  <si>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</si>
  <si>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</si>
  <si>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</si>
  <si>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</si>
  <si>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</si>
  <si>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</si>
  <si>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</si>
  <si>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</si>
  <si>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</si>
  <si>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</si>
  <si>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</si>
  <si>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</si>
  <si>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</si>
  <si>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</si>
  <si>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</si>
  <si>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</si>
  <si>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</si>
  <si>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</si>
  <si>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</si>
  <si>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</si>
  <si>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</si>
  <si>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</si>
  <si>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</si>
  <si>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</si>
  <si>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</si>
  <si>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</si>
  <si>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</si>
  <si>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</si>
  <si>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</si>
  <si>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</si>
  <si>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</si>
  <si>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</si>
  <si>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</si>
  <si>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</si>
  <si>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</si>
  <si>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</si>
  <si>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</si>
  <si>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</si>
  <si>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</si>
  <si>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</si>
  <si>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</si>
  <si>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</si>
  <si>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</si>
  <si>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</si>
  <si>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</si>
  <si>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</si>
  <si>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</si>
  <si>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</si>
  <si>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</si>
  <si>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</si>
  <si>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</si>
  <si>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</si>
  <si>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</si>
  <si>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</si>
  <si>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</si>
  <si>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</si>
  <si>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</si>
  <si>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</si>
  <si>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</si>
  <si>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</si>
  <si>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</si>
  <si>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</si>
  <si>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</si>
  <si>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</si>
  <si>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</si>
  <si>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</si>
  <si>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</si>
  <si>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</si>
  <si>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</si>
  <si>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</si>
  <si>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</si>
  <si>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</si>
  <si>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</si>
  <si>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</si>
  <si>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</si>
  <si>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</si>
  <si>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</si>
  <si>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</si>
  <si>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</si>
  <si>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</si>
  <si>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</si>
  <si>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</si>
  <si>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</si>
  <si>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</si>
  <si>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</si>
  <si>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</si>
  <si>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</si>
  <si>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</si>
  <si>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</si>
  <si>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</si>
  <si>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</si>
  <si>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</si>
  <si>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</si>
  <si>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</si>
  <si>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</si>
  <si>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</si>
  <si>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</si>
  <si>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</si>
  <si>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</si>
  <si>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</si>
  <si>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</si>
  <si>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</si>
  <si>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</si>
  <si>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</si>
  <si>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</si>
  <si>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</si>
  <si>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</si>
  <si>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</si>
  <si>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</si>
  <si>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</si>
  <si>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</si>
  <si>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</si>
  <si>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</si>
  <si>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</si>
  <si>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</si>
  <si>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</si>
  <si>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</si>
  <si>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</si>
  <si>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</si>
  <si>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</si>
  <si>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</si>
  <si>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</si>
  <si>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</si>
  <si>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</si>
  <si>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</si>
  <si>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</si>
  <si>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</si>
  <si>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</si>
  <si>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</si>
  <si>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</si>
  <si>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</si>
  <si>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</si>
  <si>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</si>
  <si>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</si>
  <si>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</si>
  <si>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</si>
  <si>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</si>
  <si>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</si>
  <si>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</si>
  <si>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</si>
  <si>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</si>
  <si>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</si>
  <si>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</si>
  <si>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</si>
  <si>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</si>
  <si>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</si>
  <si>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</si>
  <si>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</si>
  <si>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</si>
  <si>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</si>
  <si>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</si>
  <si>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</si>
  <si>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</si>
  <si>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</si>
  <si>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</si>
  <si>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</si>
  <si>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</si>
  <si>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</si>
  <si>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</si>
  <si>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</si>
  <si>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</si>
  <si>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</si>
  <si>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</si>
  <si>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</si>
  <si>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</si>
  <si>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</si>
  <si>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</si>
  <si>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</si>
  <si>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</si>
  <si>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</si>
  <si>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</si>
  <si>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</si>
  <si>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</si>
  <si>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</si>
  <si>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</si>
  <si>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</si>
  <si>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</si>
  <si>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</si>
  <si>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</si>
  <si>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</si>
  <si>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</si>
  <si>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</si>
  <si>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</si>
  <si>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</si>
  <si>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</si>
  <si>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</si>
  <si>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</si>
  <si>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</si>
  <si>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</si>
  <si>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</si>
  <si>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</si>
  <si>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</si>
  <si>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</si>
  <si>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</si>
  <si>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</si>
  <si>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</si>
  <si>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</si>
  <si>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</si>
  <si>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</si>
  <si>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</si>
  <si>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</si>
  <si>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</si>
  <si>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</si>
  <si>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</si>
  <si>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</si>
  <si>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</si>
  <si>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</si>
  <si>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</si>
  <si>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</si>
  <si>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</si>
  <si>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</si>
  <si>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</si>
  <si>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</si>
  <si>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</si>
  <si>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</si>
  <si>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</si>
  <si>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</si>
  <si>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</si>
  <si>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</si>
  <si>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</si>
  <si>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</si>
  <si>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</si>
  <si>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</si>
  <si>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</si>
  <si>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</si>
  <si>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</si>
  <si>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</si>
  <si>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</si>
  <si>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</si>
  <si>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</si>
  <si>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</si>
  <si>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</si>
  <si>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</si>
  <si>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</si>
  <si>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</si>
  <si>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</si>
  <si>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</si>
  <si>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</si>
  <si>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</si>
  <si>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</si>
  <si>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</si>
  <si>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</si>
  <si>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</si>
  <si>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</si>
  <si>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</si>
  <si>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</si>
  <si>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</si>
  <si>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</si>
  <si>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</si>
  <si>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</si>
  <si>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</si>
  <si>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</si>
  <si>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</si>
  <si>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</si>
  <si>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</si>
  <si>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</si>
  <si>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</si>
  <si>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</si>
  <si>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</si>
  <si>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</si>
  <si>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</si>
  <si>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</si>
  <si>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</si>
  <si>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</si>
  <si>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</si>
  <si>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</si>
  <si>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</si>
  <si>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</si>
  <si>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</si>
  <si>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</si>
  <si>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</si>
  <si>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</si>
  <si>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</si>
  <si>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</si>
  <si>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</si>
  <si>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</si>
  <si>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</si>
  <si>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</si>
  <si>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</si>
  <si>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</si>
  <si>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</si>
  <si>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</si>
  <si>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</si>
  <si>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</si>
  <si>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</si>
  <si>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</si>
  <si>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</si>
  <si>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</si>
  <si>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</si>
  <si>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</si>
  <si>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</si>
  <si>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</si>
  <si>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</si>
  <si>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</si>
  <si>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</si>
  <si>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</si>
  <si>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</si>
  <si>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</si>
  <si>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</si>
  <si>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</si>
  <si>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</si>
  <si>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</si>
  <si>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</si>
  <si>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</si>
  <si>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</si>
  <si>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</si>
  <si>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</si>
  <si>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</si>
  <si>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</si>
  <si>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</si>
  <si>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</si>
  <si>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</si>
  <si>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</si>
  <si>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</si>
  <si>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</si>
  <si>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</si>
  <si>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</si>
  <si>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</si>
  <si>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</si>
  <si>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</si>
  <si>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</si>
  <si>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</si>
  <si>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</si>
  <si>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</si>
  <si>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</si>
  <si>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</si>
  <si>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</si>
  <si>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</si>
  <si>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</si>
  <si>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</si>
  <si>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</si>
  <si>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</si>
  <si>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</si>
  <si>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</si>
  <si>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</si>
  <si>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</si>
  <si>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</si>
  <si>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</si>
  <si>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</si>
  <si>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</si>
  <si>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</si>
  <si>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</si>
  <si>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</si>
  <si>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</si>
  <si>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</si>
  <si>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</si>
  <si>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</si>
  <si>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</si>
  <si>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</si>
  <si>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</si>
  <si>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</si>
  <si>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</si>
  <si>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</si>
  <si>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</si>
  <si>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</si>
  <si>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</si>
  <si>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</si>
  <si>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</si>
  <si>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</si>
  <si>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</si>
  <si>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</si>
  <si>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</si>
  <si>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</si>
  <si>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</si>
  <si>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</si>
  <si>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</si>
  <si>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</si>
  <si>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</si>
  <si>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</si>
  <si>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</si>
  <si>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</si>
  <si>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</si>
  <si>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</si>
  <si>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</si>
  <si>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</si>
  <si>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</si>
  <si>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</si>
  <si>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</si>
  <si>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</si>
  <si>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</si>
  <si>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</si>
  <si>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</si>
  <si>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</si>
  <si>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</si>
  <si>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</si>
  <si>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</si>
  <si>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</si>
  <si>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</si>
  <si>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</si>
  <si>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</si>
  <si>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</si>
  <si>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</si>
  <si>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</si>
  <si>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</si>
  <si>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</si>
  <si>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</si>
  <si>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</si>
  <si>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</si>
  <si>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</si>
  <si>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</si>
  <si>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</si>
  <si>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</si>
  <si>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</si>
  <si>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</si>
  <si>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</si>
  <si>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</si>
  <si>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</si>
  <si>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</si>
  <si>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</si>
  <si>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</si>
  <si>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</si>
  <si>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</si>
  <si>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</si>
  <si>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</si>
  <si>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</si>
  <si>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</si>
  <si>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</si>
  <si>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</si>
  <si>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</si>
  <si>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</si>
  <si>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</si>
  <si>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</si>
  <si>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</si>
  <si>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</si>
  <si>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</si>
  <si>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</si>
  <si>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</si>
  <si>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</si>
  <si>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</si>
  <si>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</si>
  <si>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</si>
  <si>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</si>
  <si>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</si>
  <si>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</si>
  <si>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</si>
  <si>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</si>
  <si>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</si>
  <si>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</si>
  <si>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</si>
  <si>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</si>
  <si>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</si>
  <si>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</si>
  <si>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</si>
  <si>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</si>
  <si>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</si>
  <si>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</si>
  <si>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</si>
  <si>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</si>
  <si>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</si>
  <si>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</si>
  <si>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</si>
  <si>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</si>
  <si>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</si>
  <si>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</si>
  <si>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</si>
  <si>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</si>
  <si>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</si>
  <si>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</si>
  <si>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</si>
  <si>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</si>
  <si>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</si>
  <si>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</si>
  <si>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</si>
  <si>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</si>
  <si>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</si>
  <si>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</si>
  <si>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</si>
  <si>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</si>
  <si>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</si>
  <si>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</si>
  <si>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</si>
  <si>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</si>
  <si>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</si>
  <si>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</si>
  <si>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</si>
  <si>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</si>
  <si>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</si>
  <si>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</si>
  <si>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</si>
  <si>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</si>
  <si>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</si>
  <si>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</si>
  <si>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</si>
  <si>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</si>
  <si>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</si>
  <si>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</si>
  <si>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</si>
  <si>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</si>
  <si>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</si>
  <si>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</si>
  <si>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</si>
  <si>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</si>
  <si>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</si>
  <si>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</si>
  <si>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</si>
  <si>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</si>
  <si>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</si>
  <si>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</si>
  <si>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</si>
  <si>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</si>
  <si>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</si>
  <si>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</si>
  <si>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</si>
  <si>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</si>
  <si>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</si>
  <si>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</si>
  <si>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</si>
  <si>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</si>
  <si>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</si>
  <si>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</si>
  <si>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</si>
  <si>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</si>
  <si>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</si>
  <si>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</si>
  <si>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</si>
  <si>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</si>
  <si>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</si>
  <si>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</si>
  <si>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</si>
  <si>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</si>
  <si>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</si>
  <si>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</si>
  <si>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</si>
  <si>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</si>
  <si>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</si>
  <si>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</si>
  <si>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</si>
  <si>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</si>
  <si>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</si>
  <si>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</si>
  <si>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</si>
  <si>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</si>
  <si>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</si>
  <si>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</si>
  <si>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</si>
  <si>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</si>
  <si>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</si>
  <si>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</si>
  <si>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</si>
  <si>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</si>
  <si>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</si>
  <si>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</si>
  <si>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</si>
  <si>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</si>
  <si>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</si>
  <si>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</si>
  <si>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</si>
  <si>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</si>
  <si>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</si>
  <si>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</si>
  <si>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</si>
  <si>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</si>
  <si>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</si>
  <si>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</si>
  <si>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</si>
  <si>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</si>
  <si>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</si>
  <si>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</si>
  <si>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</si>
  <si>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</si>
  <si>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</si>
  <si>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</si>
  <si>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</si>
  <si>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</si>
  <si>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</si>
  <si>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</si>
  <si>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</si>
  <si>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</si>
  <si>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</si>
  <si>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</si>
  <si>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</si>
  <si>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</si>
  <si>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</si>
  <si>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</si>
  <si>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</si>
  <si>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</si>
  <si>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</si>
  <si>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</si>
  <si>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</si>
  <si>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</si>
  <si>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</si>
  <si>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</si>
  <si>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</si>
  <si>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</si>
  <si>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</si>
  <si>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</si>
  <si>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</si>
  <si>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</si>
  <si>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</si>
  <si>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</si>
  <si>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</si>
  <si>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</si>
  <si>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</si>
  <si>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</si>
  <si>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</si>
  <si>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</si>
  <si>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</si>
  <si>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</si>
  <si>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</si>
  <si>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</si>
  <si>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</si>
  <si>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</si>
  <si>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</si>
  <si>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</si>
  <si>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</si>
  <si>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</si>
  <si>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</si>
  <si>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</si>
  <si>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</si>
  <si>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</si>
  <si>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</si>
  <si>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</si>
  <si>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</si>
  <si>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</si>
  <si>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</si>
  <si>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</si>
  <si>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</si>
  <si>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</si>
  <si>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</si>
  <si>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</si>
  <si>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</si>
  <si>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</si>
  <si>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</si>
  <si>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</si>
  <si>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</si>
  <si>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</si>
  <si>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</si>
  <si>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</si>
  <si>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</si>
  <si>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</si>
  <si>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</si>
  <si>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</si>
  <si>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</si>
  <si>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</si>
  <si>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</si>
  <si>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</si>
  <si>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</si>
  <si>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</si>
  <si>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</si>
  <si>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</si>
  <si>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</si>
  <si>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</si>
  <si>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</si>
  <si>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</si>
  <si>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</si>
  <si>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</si>
  <si>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</si>
  <si>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</si>
  <si>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</si>
  <si>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</si>
  <si>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</si>
  <si>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</si>
  <si>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</si>
  <si>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</si>
  <si>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</si>
  <si>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</si>
  <si>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</si>
  <si>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</si>
  <si>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</si>
  <si>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</si>
  <si>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</si>
  <si>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</si>
  <si>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</si>
  <si>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</si>
  <si>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</si>
  <si>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</si>
  <si>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</si>
  <si>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</si>
  <si>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</si>
  <si>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</si>
  <si>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</si>
  <si>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</si>
  <si>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</si>
  <si>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</si>
  <si>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</si>
  <si>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</si>
  <si>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</si>
  <si>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</si>
  <si>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</si>
  <si>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</si>
  <si>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</si>
  <si>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</si>
  <si>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</si>
  <si>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</si>
  <si>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</si>
  <si>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</si>
  <si>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</si>
  <si>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</si>
  <si>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</si>
  <si>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</si>
  <si>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</si>
  <si>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</si>
  <si>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</si>
  <si>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</si>
  <si>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</si>
  <si>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</si>
  <si>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</si>
  <si>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</si>
  <si>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</si>
  <si>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</si>
  <si>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</si>
  <si>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</si>
  <si>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</si>
  <si>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</si>
  <si>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</si>
  <si>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</si>
  <si>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</si>
  <si>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</si>
  <si>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</si>
  <si>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</si>
  <si>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</si>
  <si>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</si>
  <si>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</si>
  <si>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</si>
  <si>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</si>
  <si>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</si>
  <si>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</si>
  <si>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</si>
  <si>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</si>
  <si>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</si>
  <si>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</si>
  <si>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</si>
  <si>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</si>
  <si>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</si>
  <si>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</si>
  <si>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</si>
  <si>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</si>
  <si>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</si>
  <si>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</si>
  <si>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</si>
  <si>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</si>
  <si>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</si>
  <si>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</si>
  <si>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</si>
  <si>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</si>
  <si>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</si>
  <si>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</si>
  <si>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</si>
  <si>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</si>
  <si>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</si>
  <si>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</si>
  <si>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</si>
  <si>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</si>
  <si>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</si>
  <si>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</si>
  <si>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</si>
  <si>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</si>
  <si>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</si>
  <si>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</si>
  <si>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</si>
  <si>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</si>
  <si>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</si>
  <si>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</si>
  <si>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</si>
  <si>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</si>
  <si>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</si>
  <si>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</si>
  <si>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</si>
  <si>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</si>
  <si>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</si>
  <si>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</si>
  <si>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</si>
  <si>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</si>
  <si>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</si>
  <si>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</si>
  <si>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</si>
  <si>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</si>
  <si>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</si>
  <si>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</si>
  <si>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</si>
  <si>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</si>
  <si>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</si>
  <si>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</si>
  <si>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</si>
  <si>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</si>
  <si>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</si>
  <si>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</si>
  <si>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</si>
  <si>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</si>
  <si>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</si>
  <si>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</si>
  <si>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</si>
  <si>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</si>
  <si>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</si>
  <si>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</si>
  <si>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</si>
  <si>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</si>
  <si>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</si>
  <si>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</si>
  <si>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</si>
  <si>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</si>
  <si>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</si>
  <si>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</si>
  <si>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</si>
  <si>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</si>
  <si>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</si>
  <si>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</si>
  <si>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</si>
  <si>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</si>
  <si>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</si>
  <si>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</si>
  <si>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</si>
  <si>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</si>
  <si>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</si>
  <si>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</si>
  <si>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</si>
  <si>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</si>
  <si>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</si>
  <si>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</si>
  <si>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</si>
  <si>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</si>
  <si>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</si>
  <si>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</si>
  <si>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</si>
  <si>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</si>
  <si>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</si>
  <si>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</si>
  <si>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</si>
  <si>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</si>
  <si>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</si>
  <si>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</si>
  <si>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</si>
  <si>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</si>
  <si>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</si>
  <si>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</si>
  <si>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</si>
  <si>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</si>
  <si>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</si>
  <si>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</si>
  <si>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</si>
  <si>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</si>
  <si>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</si>
  <si>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</si>
  <si>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</si>
  <si>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</si>
  <si>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</si>
  <si>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</si>
  <si>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</si>
  <si>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</si>
  <si>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</si>
  <si>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</si>
  <si>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</si>
  <si>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</si>
  <si>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</si>
  <si>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</si>
  <si>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</si>
  <si>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</si>
  <si>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</si>
  <si>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</si>
  <si>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</si>
  <si>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</si>
  <si>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</si>
  <si>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</si>
  <si>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</si>
  <si>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</si>
  <si>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</si>
  <si>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</si>
  <si>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</si>
  <si>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</si>
  <si>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</si>
  <si>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</si>
  <si>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</si>
  <si>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</si>
  <si>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</si>
  <si>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</si>
  <si>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</si>
  <si>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</si>
  <si>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</si>
  <si>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</si>
  <si>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</si>
  <si>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</si>
  <si>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</si>
  <si>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</si>
  <si>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</si>
  <si>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</si>
  <si>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</si>
  <si>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</si>
  <si>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</si>
  <si>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</si>
  <si>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</si>
  <si>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</si>
  <si>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</si>
  <si>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</si>
  <si>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</si>
  <si>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</si>
  <si>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</si>
  <si>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</si>
  <si>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</si>
  <si>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</si>
  <si>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</si>
  <si>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</si>
  <si>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</si>
  <si>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</si>
  <si>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</si>
  <si>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</si>
  <si>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</si>
  <si>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</si>
  <si>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</si>
  <si>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</si>
  <si>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</si>
  <si>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</si>
  <si>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</si>
  <si>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</si>
  <si>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</si>
  <si>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</si>
  <si>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</si>
  <si>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</si>
  <si>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</si>
  <si>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</si>
  <si>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</si>
  <si>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</si>
  <si>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</si>
  <si>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</si>
  <si>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</si>
  <si>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</si>
  <si>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</si>
  <si>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</si>
  <si>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</si>
  <si>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</si>
  <si>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</si>
  <si>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</si>
  <si>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</si>
  <si>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</si>
  <si>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</si>
  <si>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</si>
  <si>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</si>
  <si>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</si>
  <si>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</si>
  <si>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</si>
  <si>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</si>
  <si>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</si>
  <si>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</si>
  <si>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</si>
  <si>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</si>
  <si>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</si>
  <si>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</si>
  <si>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</si>
  <si>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</si>
  <si>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</si>
  <si>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</si>
  <si>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</si>
  <si>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</si>
  <si>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</si>
  <si>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</si>
  <si>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</si>
  <si>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</si>
  <si>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</si>
  <si>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</si>
  <si>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</si>
  <si>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</si>
  <si>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</si>
  <si>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</si>
  <si>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</si>
  <si>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</si>
  <si>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</si>
  <si>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</si>
  <si>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</si>
  <si>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</si>
  <si>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</si>
  <si>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</si>
  <si>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</si>
  <si>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</si>
  <si>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</si>
  <si>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</si>
  <si>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</si>
  <si>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</si>
  <si>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</si>
  <si>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</si>
  <si>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</si>
  <si>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</si>
  <si>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</si>
  <si>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</si>
  <si>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</si>
  <si>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</si>
  <si>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</si>
  <si>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</si>
  <si>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</si>
  <si>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</si>
  <si>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</si>
  <si>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</si>
  <si>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</si>
  <si>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</si>
  <si>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</si>
  <si>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</si>
  <si>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</si>
  <si>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</si>
  <si>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</si>
  <si>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</si>
  <si>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</si>
  <si>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</si>
  <si>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</si>
  <si>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</si>
  <si>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</si>
  <si>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</si>
  <si>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</si>
  <si>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</si>
  <si>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</si>
  <si>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</si>
  <si>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</si>
  <si>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</si>
  <si>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</si>
  <si>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</si>
  <si>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</si>
  <si>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</si>
  <si>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</si>
  <si>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</si>
  <si>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</si>
  <si>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</si>
  <si>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</si>
  <si>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</si>
  <si>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</si>
  <si>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</si>
  <si>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</si>
  <si>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</si>
  <si>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</si>
  <si>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</si>
  <si>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</si>
  <si>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</si>
  <si>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</si>
  <si>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</si>
  <si>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</si>
  <si>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</si>
  <si>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</si>
  <si>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</si>
  <si>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</si>
  <si>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</si>
  <si>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</si>
  <si>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</si>
  <si>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</si>
  <si>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</si>
  <si>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</si>
  <si>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</si>
  <si>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</si>
  <si>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</si>
  <si>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</si>
  <si>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</si>
  <si>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</si>
  <si>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</si>
  <si>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</si>
  <si>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</si>
  <si>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</si>
  <si>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</si>
  <si>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</si>
  <si>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</si>
  <si>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</si>
  <si>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</si>
  <si>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</si>
  <si>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</si>
  <si>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</si>
  <si>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</si>
  <si>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</si>
  <si>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</si>
  <si>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</si>
  <si>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</si>
  <si>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</si>
  <si>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</si>
  <si>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</si>
  <si>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</si>
  <si>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</si>
  <si>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</si>
  <si>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</si>
  <si>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</si>
  <si>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</si>
  <si>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</si>
  <si>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</si>
  <si>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</si>
  <si>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</si>
  <si>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</si>
  <si>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</si>
  <si>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</si>
  <si>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</si>
  <si>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</si>
  <si>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</si>
  <si>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</si>
  <si>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</si>
  <si>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</si>
  <si>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</si>
  <si>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</si>
  <si>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</si>
  <si>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</si>
  <si>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</si>
  <si>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</si>
  <si>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</si>
  <si>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</si>
  <si>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</si>
  <si>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</si>
  <si>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</si>
  <si>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</si>
  <si>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</si>
  <si>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</si>
  <si>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</si>
  <si>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</si>
  <si>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</si>
  <si>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</si>
  <si>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</si>
  <si>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</si>
  <si>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</si>
  <si>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</si>
  <si>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</si>
  <si>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</si>
  <si>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</si>
  <si>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</si>
  <si>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</si>
  <si>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</si>
  <si>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</si>
  <si>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</si>
  <si>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</si>
  <si>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</si>
  <si>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</si>
  <si>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</si>
  <si>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</si>
  <si>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</si>
  <si>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</si>
  <si>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</si>
  <si>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</si>
  <si>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</si>
  <si>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</si>
  <si>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</si>
  <si>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</si>
  <si>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</si>
  <si>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</si>
  <si>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</si>
  <si>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</si>
  <si>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</si>
  <si>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</si>
  <si>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</si>
  <si>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</si>
  <si>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</si>
  <si>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</si>
  <si>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</si>
  <si>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</si>
  <si>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</si>
  <si>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</si>
  <si>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</si>
  <si>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</si>
  <si>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</si>
  <si>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</si>
  <si>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</si>
  <si>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</si>
  <si>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</si>
  <si>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</si>
  <si>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</si>
  <si>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</si>
  <si>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</si>
  <si>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</si>
  <si>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</si>
  <si>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</si>
  <si>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</si>
  <si>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</si>
  <si>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</si>
  <si>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</si>
  <si>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</si>
  <si>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</si>
  <si>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</si>
  <si>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</si>
  <si>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</si>
  <si>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</si>
  <si>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</si>
  <si>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</si>
  <si>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</si>
  <si>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</si>
  <si>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</si>
  <si>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</si>
  <si>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</si>
  <si>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</si>
  <si>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</si>
  <si>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</si>
  <si>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</si>
  <si>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</si>
  <si>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</si>
  <si>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</si>
  <si>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</si>
  <si>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</si>
  <si>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</si>
  <si>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</si>
  <si>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</si>
  <si>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</si>
  <si>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</si>
  <si>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</si>
  <si>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</si>
  <si>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</si>
  <si>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</si>
  <si>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</si>
  <si>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</si>
  <si>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</si>
  <si>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</si>
  <si>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</si>
  <si>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</si>
  <si>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</si>
  <si>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</si>
  <si>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</si>
  <si>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</si>
  <si>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</si>
  <si>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</si>
  <si>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</si>
  <si>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</si>
  <si>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</si>
  <si>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</si>
  <si>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</si>
  <si>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</si>
  <si>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</si>
  <si>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</si>
  <si>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</si>
  <si>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</si>
  <si>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</si>
  <si>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</si>
  <si>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</si>
  <si>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</si>
  <si>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</si>
  <si>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</si>
  <si>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</si>
  <si>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</si>
  <si>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</si>
  <si>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</si>
  <si>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</si>
  <si>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</si>
  <si>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</si>
  <si>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</si>
  <si>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</si>
  <si>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</si>
  <si>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</si>
  <si>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</si>
  <si>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</si>
  <si>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</si>
  <si>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</si>
  <si>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</si>
  <si>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</si>
  <si>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</si>
  <si>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</si>
  <si>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</si>
  <si>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</si>
  <si>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</si>
  <si>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</si>
  <si>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</si>
  <si>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</si>
  <si>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</si>
  <si>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</si>
  <si>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</si>
  <si>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</si>
  <si>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</si>
  <si>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</si>
  <si>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</si>
  <si>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</si>
  <si>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</si>
  <si>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</si>
  <si>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</si>
  <si>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</si>
  <si>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</si>
  <si>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</si>
  <si>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</si>
  <si>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</si>
  <si>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</si>
  <si>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</si>
  <si>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</si>
  <si>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</si>
  <si>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</si>
  <si>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</si>
  <si>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</si>
  <si>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</si>
  <si>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</si>
  <si>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</si>
  <si>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</si>
  <si>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</si>
  <si>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</si>
  <si>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</si>
  <si>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</si>
  <si>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</si>
  <si>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</si>
  <si>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</si>
  <si>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</si>
  <si>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</si>
  <si>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</si>
  <si>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</si>
  <si>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</si>
  <si>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</si>
  <si>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</si>
  <si>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</si>
  <si>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</si>
  <si>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</si>
  <si>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</si>
  <si>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</si>
  <si>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</si>
  <si>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</si>
  <si>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</si>
  <si>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</si>
  <si>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</si>
  <si>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</si>
  <si>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</si>
  <si>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</si>
  <si>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</si>
  <si>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</si>
  <si>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</si>
  <si>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</si>
  <si>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</si>
  <si>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</si>
  <si>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</si>
  <si>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</si>
  <si>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</si>
  <si>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</si>
  <si>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</si>
  <si>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</si>
  <si>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</si>
  <si>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</si>
  <si>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</si>
  <si>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</si>
  <si>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</si>
  <si>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</si>
  <si>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</si>
  <si>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</si>
  <si>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</si>
  <si>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</si>
  <si>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</si>
  <si>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</si>
  <si>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</si>
  <si>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</si>
  <si>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</si>
  <si>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</si>
  <si>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</si>
  <si>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</si>
  <si>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</si>
  <si>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</si>
  <si>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</si>
  <si>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</si>
  <si>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</si>
  <si>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</si>
  <si>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</si>
  <si>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</si>
  <si>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</si>
  <si>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</si>
  <si>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</si>
  <si>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</si>
  <si>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</si>
  <si>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</si>
  <si>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</si>
  <si>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</si>
  <si>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</si>
  <si>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</si>
  <si>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</si>
  <si>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</si>
  <si>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</si>
  <si>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</si>
  <si>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</si>
  <si>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</si>
  <si>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</si>
  <si>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</si>
  <si>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</si>
  <si>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</si>
  <si>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</si>
  <si>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</si>
  <si>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</si>
  <si>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</si>
  <si>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</si>
  <si>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</si>
  <si>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</si>
  <si>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</si>
  <si>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</si>
  <si>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</si>
  <si>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</si>
  <si>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</si>
  <si>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</si>
  <si>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</si>
  <si>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</si>
  <si>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</si>
  <si>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</si>
  <si>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</si>
  <si>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</si>
  <si>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</si>
  <si>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</si>
  <si>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</si>
  <si>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</si>
  <si>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</si>
  <si>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</si>
  <si>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</si>
  <si>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</si>
  <si>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</si>
  <si>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</si>
  <si>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</si>
  <si>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</si>
  <si>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</si>
  <si>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</si>
  <si>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</si>
  <si>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</si>
  <si>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</si>
  <si>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</si>
  <si>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</si>
  <si>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</si>
  <si>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</si>
  <si>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</si>
  <si>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</si>
  <si>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</si>
  <si>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</si>
  <si>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</si>
  <si>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</si>
  <si>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</si>
  <si>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</si>
  <si>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</si>
  <si>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</si>
  <si>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</si>
  <si>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</si>
  <si>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</si>
  <si>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</si>
  <si>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</si>
  <si>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</si>
  <si>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</si>
  <si>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</si>
  <si>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</si>
  <si>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</si>
  <si>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</si>
  <si>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</si>
  <si>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</si>
  <si>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</si>
  <si>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</si>
  <si>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</si>
  <si>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</si>
  <si>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</si>
  <si>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</si>
  <si>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</si>
  <si>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</si>
  <si>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</si>
  <si>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</si>
  <si>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</si>
  <si>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</si>
  <si>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</si>
  <si>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</si>
  <si>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</si>
  <si>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</si>
  <si>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</si>
  <si>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</si>
  <si>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</si>
  <si>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</si>
  <si>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</si>
  <si>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</si>
  <si>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</si>
  <si>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</si>
  <si>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</si>
  <si>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</si>
  <si>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</si>
  <si>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</si>
  <si>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</si>
  <si>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</si>
  <si>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</si>
  <si>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</si>
  <si>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</si>
  <si>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</si>
  <si>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</si>
  <si>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</si>
  <si>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</si>
  <si>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</si>
  <si>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</si>
  <si>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</si>
  <si>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</si>
  <si>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</si>
  <si>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</si>
  <si>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</si>
  <si>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</si>
  <si>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</si>
  <si>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</si>
  <si>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</si>
  <si>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</si>
  <si>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</si>
  <si>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</si>
  <si>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</si>
  <si>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</si>
  <si>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</si>
  <si>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</si>
  <si>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</si>
  <si>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</si>
  <si>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</si>
  <si>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</si>
  <si>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</si>
  <si>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</si>
  <si>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</si>
  <si>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</si>
  <si>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</si>
  <si>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</si>
  <si>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</si>
  <si>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</si>
  <si>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</si>
  <si>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</si>
  <si>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</si>
  <si>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</si>
  <si>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</si>
  <si>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</si>
  <si>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</si>
  <si>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</si>
  <si>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</si>
  <si>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</si>
  <si>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</si>
  <si>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</si>
  <si>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</si>
  <si>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</si>
  <si>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</si>
  <si>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</si>
  <si>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</si>
  <si>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</si>
  <si>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</si>
  <si>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</si>
  <si>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</si>
  <si>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</si>
  <si>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</si>
  <si>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</si>
  <si>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</si>
  <si>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</si>
  <si>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</si>
  <si>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</si>
  <si>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</si>
  <si>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</si>
  <si>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</si>
  <si>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</si>
  <si>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</si>
  <si>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</si>
  <si>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</si>
  <si>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</si>
  <si>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</si>
  <si>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</si>
  <si>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</si>
  <si>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</si>
  <si>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</si>
  <si>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</si>
  <si>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</si>
  <si>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</si>
  <si>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</si>
  <si>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</si>
  <si>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</si>
  <si>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</si>
  <si>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</si>
  <si>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</si>
  <si>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</si>
  <si>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</si>
  <si>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</si>
  <si>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</si>
  <si>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</si>
  <si>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</si>
  <si>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</si>
  <si>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</si>
  <si>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</si>
  <si>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</si>
  <si>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</si>
  <si>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</si>
  <si>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</si>
  <si>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</si>
  <si>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</si>
  <si>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</si>
  <si>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</si>
  <si>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</si>
  <si>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</si>
  <si>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</si>
  <si>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</si>
  <si>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</si>
  <si>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</si>
  <si>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</si>
  <si>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</si>
  <si>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</si>
  <si>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</si>
  <si>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</si>
  <si>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</si>
  <si>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</si>
  <si>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</si>
  <si>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</si>
  <si>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</si>
  <si>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</si>
  <si>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</si>
  <si>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</si>
  <si>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</si>
  <si>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</si>
  <si>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</si>
  <si>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</si>
  <si>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</si>
  <si>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</si>
  <si>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</si>
  <si>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</si>
  <si>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</si>
  <si>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</si>
  <si>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</si>
  <si>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</si>
  <si>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</si>
  <si>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</si>
  <si>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</si>
  <si>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</si>
  <si>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</si>
  <si>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</si>
  <si>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</si>
  <si>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</si>
  <si>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</si>
  <si>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</si>
  <si>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</si>
  <si>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</si>
  <si>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</si>
  <si>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</si>
  <si>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</si>
  <si>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</si>
  <si>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</si>
  <si>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</si>
  <si>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</si>
  <si>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</si>
  <si>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</si>
  <si>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</si>
  <si>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</si>
  <si>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</si>
  <si>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</si>
  <si>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</si>
  <si>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</si>
  <si>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</si>
  <si>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</si>
  <si>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</si>
  <si>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</si>
  <si>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</si>
  <si>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</si>
  <si>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</si>
  <si>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</si>
  <si>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</si>
  <si>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</si>
  <si>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</si>
  <si>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</si>
  <si>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</si>
  <si>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</si>
  <si>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</si>
  <si>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</si>
  <si>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</si>
  <si>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</si>
  <si>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</si>
  <si>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</si>
  <si>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</si>
  <si>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</si>
  <si>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</si>
  <si>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</si>
  <si>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</si>
  <si>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</si>
  <si>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</si>
  <si>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</si>
  <si>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</si>
  <si>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</si>
  <si>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</si>
  <si>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</si>
  <si>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</si>
  <si>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</si>
  <si>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</si>
  <si>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</si>
  <si>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</si>
  <si>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</si>
  <si>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</si>
  <si>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</si>
  <si>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</si>
  <si>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</si>
  <si>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</si>
  <si>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</si>
  <si>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</si>
  <si>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</si>
  <si>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</si>
  <si>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</si>
  <si>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</si>
  <si>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</si>
  <si>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</si>
  <si>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</si>
  <si>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</si>
  <si>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</si>
  <si>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</si>
  <si>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</si>
  <si>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</si>
  <si>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</si>
  <si>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</si>
  <si>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</si>
  <si>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</si>
  <si>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</si>
  <si>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</si>
  <si>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</si>
  <si>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</si>
  <si>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</si>
  <si>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</si>
  <si>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</si>
  <si>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</si>
  <si>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</si>
  <si>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</si>
  <si>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</si>
  <si>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</si>
  <si>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</si>
  <si>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</si>
  <si>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</si>
  <si>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</si>
  <si>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</si>
  <si>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</si>
  <si>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</si>
  <si>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</si>
  <si>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</si>
  <si>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</si>
  <si>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</si>
  <si>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</si>
  <si>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</si>
  <si>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</si>
  <si>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</si>
  <si>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</si>
  <si>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</si>
  <si>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</si>
  <si>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</si>
  <si>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</si>
  <si>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</si>
  <si>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</si>
  <si>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</si>
  <si>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</si>
  <si>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</si>
  <si>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</si>
  <si>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</si>
  <si>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</si>
  <si>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</si>
  <si>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</si>
  <si>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</si>
  <si>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</si>
  <si>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</si>
  <si>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</si>
  <si>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</si>
  <si>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</si>
  <si>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</si>
  <si>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</si>
  <si>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</si>
  <si>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</si>
  <si>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</si>
  <si>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</si>
  <si>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</si>
  <si>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</si>
  <si>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</si>
  <si>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</si>
  <si>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</si>
  <si>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</si>
  <si>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</si>
  <si>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</si>
  <si>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</si>
  <si>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</si>
  <si>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</si>
  <si>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</si>
  <si>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</si>
  <si>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</si>
  <si>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</si>
  <si>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</si>
  <si>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</si>
  <si>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</si>
  <si>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</si>
  <si>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</si>
  <si>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</si>
  <si>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</si>
  <si>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</si>
  <si>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</si>
  <si>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</si>
  <si>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</si>
  <si>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</si>
  <si>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</si>
  <si>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</si>
  <si>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</si>
  <si>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</si>
  <si>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</si>
  <si>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</si>
  <si>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</si>
  <si>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</si>
  <si>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</si>
  <si>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</si>
  <si>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</si>
  <si>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</si>
  <si>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</si>
  <si>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</si>
  <si>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</si>
  <si>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</si>
  <si>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</si>
  <si>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</si>
  <si>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</si>
  <si>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</si>
  <si>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</si>
  <si>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</si>
  <si>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</si>
  <si>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</si>
  <si>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</si>
  <si>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</si>
  <si>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</si>
  <si>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</si>
  <si>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</si>
  <si>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</si>
  <si>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</si>
  <si>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</si>
  <si>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</si>
  <si>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</si>
  <si>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</si>
  <si>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</si>
  <si>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</si>
  <si>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</si>
  <si>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</si>
  <si>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</si>
  <si>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</si>
  <si>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</si>
  <si>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</si>
  <si>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</si>
  <si>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</si>
  <si>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</si>
  <si>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</si>
  <si>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</si>
  <si>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</si>
  <si>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</si>
  <si>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</si>
  <si>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</si>
  <si>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</si>
  <si>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</si>
  <si>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</si>
  <si>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</si>
  <si>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</si>
  <si>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</si>
  <si>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</si>
  <si>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</si>
  <si>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</si>
  <si>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</si>
  <si>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</si>
  <si>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</si>
  <si>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</si>
  <si>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</si>
  <si>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</si>
  <si>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</si>
  <si>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</si>
  <si>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</si>
  <si>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</si>
  <si>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</si>
  <si>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</si>
  <si>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</si>
  <si>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</si>
  <si>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</si>
  <si>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</si>
  <si>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</si>
  <si>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</si>
  <si>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</si>
  <si>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</si>
  <si>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</si>
  <si>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</si>
  <si>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</si>
  <si>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</si>
  <si>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</si>
  <si>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</si>
  <si>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</si>
  <si>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</si>
  <si>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</si>
  <si>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</si>
  <si>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</si>
  <si>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</si>
  <si>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</si>
  <si>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</si>
  <si>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</si>
  <si>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</si>
  <si>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</si>
  <si>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</si>
  <si>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</si>
  <si>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</si>
  <si>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</si>
  <si>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</si>
  <si>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</si>
  <si>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</si>
  <si>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</si>
  <si>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</si>
  <si>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</si>
  <si>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</si>
  <si>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</si>
  <si>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</si>
  <si>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</si>
  <si>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</si>
  <si>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</si>
  <si>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</si>
  <si>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</si>
  <si>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</si>
  <si>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</si>
  <si>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</si>
  <si>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</si>
  <si>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</si>
  <si>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</si>
  <si>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</si>
  <si>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</si>
  <si>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</si>
  <si>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</si>
  <si>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</si>
  <si>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</si>
  <si>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</si>
  <si>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</si>
  <si>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</si>
  <si>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</si>
  <si>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</si>
  <si>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</si>
  <si>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</si>
  <si>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</si>
  <si>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</si>
  <si>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</si>
  <si>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</si>
  <si>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</si>
  <si>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</si>
  <si>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</si>
  <si>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</si>
  <si>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</si>
  <si>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</si>
  <si>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</si>
  <si>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</si>
  <si>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</si>
  <si>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</si>
  <si>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</si>
  <si>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</si>
  <si>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</si>
  <si>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</si>
  <si>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</si>
  <si>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</si>
  <si>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</si>
  <si>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</si>
  <si>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</si>
  <si>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</si>
  <si>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</si>
  <si>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</si>
  <si>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</si>
  <si>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</si>
  <si>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</si>
  <si>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</si>
  <si>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</si>
  <si>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</si>
  <si>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</si>
  <si>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</si>
  <si>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</si>
  <si>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</si>
  <si>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</si>
  <si>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</si>
  <si>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</si>
  <si>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</si>
  <si>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</si>
  <si>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</si>
  <si>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</si>
  <si>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</si>
  <si>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</si>
  <si>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</si>
  <si>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</si>
  <si>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</si>
  <si>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</si>
  <si>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</si>
  <si>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</si>
  <si>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</si>
  <si>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</si>
  <si>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</si>
  <si>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</si>
  <si>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</si>
  <si>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</si>
  <si>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</si>
  <si>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</si>
  <si>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</si>
  <si>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</si>
  <si>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</si>
  <si>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</si>
  <si>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</si>
  <si>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</si>
  <si>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</si>
  <si>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</si>
  <si>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</si>
  <si>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</si>
  <si>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</si>
  <si>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</si>
  <si>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</si>
  <si>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</si>
  <si>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</si>
  <si>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</si>
  <si>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</si>
  <si>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</si>
  <si>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</si>
  <si>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</si>
  <si>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</si>
  <si>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</si>
  <si>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</si>
  <si>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</si>
  <si>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</si>
  <si>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</si>
  <si>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</si>
  <si>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</si>
  <si>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</si>
  <si>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</si>
  <si>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</si>
  <si>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</si>
  <si>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</si>
  <si>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</si>
  <si>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</si>
  <si>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</si>
  <si>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</si>
  <si>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</si>
  <si>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</si>
  <si>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</si>
  <si>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</si>
  <si>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</si>
  <si>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</si>
  <si>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</si>
  <si>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</si>
  <si>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</si>
  <si>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</si>
  <si>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</si>
  <si>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</si>
  <si>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</si>
  <si>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</si>
  <si>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</si>
  <si>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</si>
  <si>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</si>
  <si>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</si>
  <si>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</si>
  <si>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</si>
  <si>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</si>
  <si>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</si>
  <si>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</si>
  <si>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</si>
  <si>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</si>
  <si>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</si>
  <si>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</si>
  <si>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</si>
  <si>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</si>
  <si>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</si>
  <si>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</si>
  <si>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</si>
  <si>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</si>
  <si>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</si>
  <si>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</si>
  <si>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</si>
  <si>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</si>
  <si>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</si>
  <si>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</si>
  <si>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</si>
  <si>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</si>
  <si>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</si>
  <si>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</si>
  <si>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</si>
  <si>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</si>
  <si>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</si>
  <si>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</si>
  <si>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</si>
  <si>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</si>
  <si>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</si>
  <si>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</si>
  <si>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</si>
  <si>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</si>
  <si>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</si>
  <si>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</si>
  <si>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</si>
  <si>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</si>
  <si>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</si>
  <si>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</si>
  <si>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</si>
  <si>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</si>
  <si>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</si>
  <si>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</si>
  <si>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</si>
  <si>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</si>
  <si>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</si>
  <si>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</si>
  <si>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</si>
  <si>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</si>
  <si>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</si>
  <si>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</si>
  <si>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</si>
  <si>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</si>
  <si>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</si>
  <si>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</si>
  <si>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</si>
  <si>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</si>
  <si>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</si>
  <si>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</si>
  <si>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</si>
  <si>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</si>
  <si>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</si>
  <si>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</si>
  <si>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</si>
  <si>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</si>
  <si>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</si>
  <si>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</si>
  <si>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</si>
  <si>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</si>
  <si>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</si>
  <si>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</si>
  <si>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</si>
  <si>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</si>
  <si>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</si>
  <si>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</si>
  <si>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</si>
  <si>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</si>
  <si>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</si>
  <si>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</si>
  <si>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</si>
  <si>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</si>
  <si>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</si>
  <si>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</si>
  <si>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</si>
  <si>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</si>
  <si>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</si>
  <si>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</si>
  <si>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</si>
  <si>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</si>
  <si>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</si>
  <si>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</si>
  <si>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</si>
  <si>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</si>
  <si>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</si>
  <si>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</si>
  <si>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</si>
  <si>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</si>
  <si>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</si>
  <si>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</si>
  <si>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</si>
  <si>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</si>
  <si>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</si>
  <si>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</si>
  <si>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</si>
  <si>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</si>
  <si>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</si>
  <si>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</si>
  <si>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</si>
  <si>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</si>
  <si>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</si>
  <si>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</si>
  <si>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</si>
  <si>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</si>
  <si>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</si>
  <si>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</si>
  <si>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</si>
  <si>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</si>
  <si>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</si>
  <si>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</si>
  <si>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</si>
  <si>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</si>
  <si>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</si>
  <si>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</si>
  <si>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</si>
  <si>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</si>
  <si>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</si>
  <si>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</si>
  <si>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</si>
  <si>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</si>
  <si>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</si>
  <si>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</si>
  <si>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</si>
  <si>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</si>
  <si>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</si>
  <si>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</si>
  <si>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</si>
  <si>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</si>
  <si>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</si>
  <si>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</si>
  <si>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</si>
  <si>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</si>
  <si>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</si>
  <si>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</si>
  <si>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</si>
  <si>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</si>
  <si>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</si>
  <si>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</si>
  <si>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</si>
  <si>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</si>
  <si>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</si>
  <si>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</si>
  <si>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</si>
  <si>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</si>
  <si>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</si>
  <si>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</si>
  <si>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</si>
  <si>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</si>
  <si>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</si>
  <si>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</si>
  <si>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</si>
  <si>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</si>
  <si>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</si>
  <si>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</si>
  <si>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</si>
  <si>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</si>
  <si>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</si>
  <si>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</si>
  <si>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</si>
  <si>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</si>
  <si>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</si>
  <si>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</si>
  <si>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</si>
  <si>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</si>
  <si>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</si>
  <si>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</si>
  <si>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</si>
  <si>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</si>
  <si>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</si>
  <si>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</si>
  <si>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</si>
  <si>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</si>
  <si>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</si>
  <si>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</si>
  <si>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</si>
  <si>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</si>
  <si>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</si>
  <si>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</si>
  <si>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</si>
  <si>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</si>
  <si>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</si>
  <si>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</si>
  <si>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</si>
  <si>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</si>
  <si>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</si>
  <si>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</si>
  <si>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</si>
  <si>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</si>
  <si>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</si>
  <si>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</si>
  <si>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</si>
  <si>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</si>
  <si>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</si>
  <si>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</si>
  <si>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</si>
  <si>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</si>
  <si>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</si>
  <si>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</si>
  <si>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</si>
  <si>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</si>
  <si>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</si>
  <si>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</si>
  <si>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</si>
  <si>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</si>
  <si>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</si>
  <si>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</si>
  <si>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</si>
  <si>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</si>
  <si>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</si>
  <si>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</si>
  <si>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</si>
  <si>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</si>
  <si>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</si>
  <si>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</si>
  <si>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</si>
  <si>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</si>
  <si>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</si>
  <si>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</si>
  <si>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</si>
  <si>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</si>
  <si>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</si>
  <si>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</si>
  <si>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</si>
  <si>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</si>
  <si>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</si>
  <si>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</si>
  <si>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</si>
  <si>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</si>
  <si>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</si>
  <si>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</si>
  <si>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</si>
  <si>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</si>
  <si>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</si>
  <si>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</si>
  <si>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</si>
  <si>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</si>
  <si>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</si>
  <si>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</si>
  <si>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</si>
  <si>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</si>
  <si>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</si>
  <si>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</si>
  <si>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</si>
  <si>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</si>
  <si>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</si>
  <si>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</si>
  <si>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</si>
  <si>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</si>
  <si>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</si>
  <si>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</si>
  <si>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</si>
  <si>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</si>
  <si>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</si>
  <si>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</si>
  <si>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</si>
  <si>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</si>
  <si>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</si>
  <si>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</si>
  <si>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</si>
  <si>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</si>
  <si>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</si>
  <si>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</si>
  <si>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</si>
  <si>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</si>
  <si>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</si>
  <si>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</si>
  <si>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</si>
  <si>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</si>
  <si>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</si>
  <si>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</si>
  <si>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</si>
  <si>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</si>
  <si>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</si>
  <si>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</si>
  <si>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</si>
  <si>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</si>
  <si>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</si>
  <si>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</si>
  <si>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</si>
  <si>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</si>
  <si>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</si>
  <si>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</si>
  <si>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</si>
  <si>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</si>
  <si>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</si>
  <si>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</si>
  <si>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</si>
  <si>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</si>
  <si>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</si>
  <si>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</si>
  <si>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</si>
  <si>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</si>
  <si>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</si>
  <si>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</si>
  <si>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</si>
  <si>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</si>
  <si>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</si>
  <si>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</si>
  <si>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</si>
  <si>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</si>
  <si>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</si>
  <si>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</si>
  <si>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</si>
  <si>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</si>
  <si>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</si>
  <si>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</si>
  <si>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</si>
  <si>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</si>
  <si>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</si>
  <si>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</si>
  <si>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</si>
  <si>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</si>
  <si>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</si>
  <si>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</si>
  <si>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</si>
  <si>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</si>
  <si>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</si>
  <si>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</si>
  <si>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</si>
  <si>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</si>
  <si>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</si>
  <si>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</si>
  <si>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</si>
  <si>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</si>
  <si>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</si>
  <si>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</si>
  <si>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</si>
  <si>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</si>
  <si>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</si>
  <si>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</si>
  <si>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</si>
  <si>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</si>
  <si>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</si>
  <si>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</si>
  <si>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</si>
  <si>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</si>
  <si>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</si>
  <si>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</si>
  <si>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</si>
  <si>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</si>
  <si>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</si>
  <si>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</si>
  <si>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</si>
  <si>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</si>
  <si>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</si>
  <si>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</si>
  <si>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</si>
  <si>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</si>
  <si>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</si>
  <si>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</si>
  <si>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</si>
  <si>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</si>
  <si>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</si>
  <si>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</si>
  <si>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</si>
  <si>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</si>
  <si>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</si>
  <si>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</si>
  <si>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</si>
  <si>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</si>
  <si>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</si>
  <si>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</si>
  <si>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</si>
  <si>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</si>
  <si>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</si>
  <si>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</si>
  <si>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</si>
  <si>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</si>
  <si>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</si>
  <si>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</si>
  <si>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</si>
  <si>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</si>
  <si>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</si>
  <si>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</si>
  <si>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</si>
  <si>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</si>
  <si>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</si>
  <si>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</si>
  <si>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</si>
  <si>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</si>
  <si>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</si>
  <si>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</si>
  <si>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</si>
  <si>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</si>
  <si>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</si>
  <si>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</si>
  <si>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</si>
  <si>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</si>
  <si>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</si>
  <si>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</si>
  <si>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</si>
  <si>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</si>
  <si>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</si>
  <si>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</si>
  <si>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</si>
  <si>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</si>
  <si>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</si>
  <si>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</si>
  <si>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</si>
  <si>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</si>
  <si>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</si>
  <si>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</si>
  <si>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</si>
  <si>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</si>
  <si>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</si>
  <si>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</si>
  <si>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</si>
  <si>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</si>
  <si>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</si>
  <si>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</si>
  <si>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</si>
  <si>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</si>
  <si>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</si>
  <si>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</si>
  <si>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</si>
  <si>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</si>
  <si>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</si>
  <si>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</si>
  <si>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</si>
  <si>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</si>
  <si>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</si>
  <si>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</si>
  <si>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</si>
  <si>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</si>
  <si>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</si>
  <si>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</si>
  <si>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</si>
  <si>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</si>
  <si>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</si>
  <si>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</si>
  <si>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</si>
  <si>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</si>
  <si>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</si>
  <si>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</si>
  <si>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</si>
  <si>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</si>
  <si>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</si>
  <si>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</si>
  <si>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</si>
  <si>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</si>
  <si>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</si>
  <si>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</si>
  <si>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</si>
  <si>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</si>
  <si>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</si>
  <si>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</si>
  <si>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</si>
  <si>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</si>
  <si>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</si>
  <si>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</si>
  <si>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</si>
  <si>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</si>
  <si>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</si>
  <si>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</si>
  <si>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</si>
  <si>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</si>
  <si>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</si>
  <si>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</si>
  <si>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</si>
  <si>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</si>
  <si>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</si>
  <si>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</si>
  <si>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</si>
  <si>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</si>
  <si>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</si>
  <si>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</si>
  <si>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</si>
  <si>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</si>
  <si>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</si>
  <si>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</si>
  <si>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</si>
  <si>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</si>
  <si>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</si>
  <si>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</si>
  <si>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</si>
  <si>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</si>
  <si>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</si>
  <si>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</si>
  <si>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</si>
  <si>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</si>
  <si>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</si>
  <si>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</si>
  <si>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</si>
  <si>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</si>
  <si>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</si>
  <si>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</si>
  <si>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</si>
  <si>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</si>
  <si>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</si>
  <si>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</si>
  <si>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</si>
  <si>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</si>
  <si>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</si>
  <si>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</si>
  <si>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</si>
  <si>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</si>
  <si>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</si>
  <si>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</si>
  <si>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</si>
  <si>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</si>
  <si>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</si>
  <si>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</si>
  <si>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</si>
  <si>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</si>
  <si>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</si>
  <si>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</si>
  <si>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</si>
  <si>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</si>
  <si>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</si>
  <si>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</si>
  <si>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</si>
  <si>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</si>
  <si>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</si>
  <si>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</si>
  <si>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</si>
  <si>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</si>
  <si>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</si>
  <si>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</si>
  <si>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</si>
  <si>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</si>
  <si>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</si>
  <si>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</si>
  <si>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</si>
  <si>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</si>
  <si>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</si>
  <si>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</si>
  <si>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</si>
  <si>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</si>
  <si>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</si>
  <si>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</si>
  <si>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</si>
  <si>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</si>
  <si>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</si>
  <si>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</si>
  <si>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</si>
  <si>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</si>
  <si>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</si>
  <si>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</si>
  <si>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</si>
  <si>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</si>
  <si>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</si>
  <si>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</si>
  <si>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</si>
  <si>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</si>
  <si>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</si>
  <si>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</si>
  <si>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</si>
  <si>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</si>
  <si>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</si>
  <si>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</si>
  <si>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</si>
  <si>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</si>
  <si>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</si>
  <si>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</si>
  <si>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</si>
  <si>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</si>
  <si>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</si>
  <si>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</si>
  <si>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</si>
  <si>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</si>
  <si>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</si>
  <si>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</si>
  <si>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</si>
  <si>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</si>
  <si>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</si>
  <si>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</si>
  <si>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</si>
  <si>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</si>
  <si>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</si>
  <si>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</si>
  <si>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</si>
  <si>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</si>
  <si>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</si>
  <si>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</si>
  <si>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</si>
  <si>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</si>
  <si>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</si>
  <si>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</si>
  <si>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</si>
  <si>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</si>
  <si>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</si>
  <si>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</si>
  <si>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</si>
  <si>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</si>
  <si>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</si>
  <si>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</si>
  <si>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</si>
  <si>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</si>
  <si>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</si>
  <si>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</si>
  <si>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</si>
  <si>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</si>
  <si>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</si>
  <si>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</si>
  <si>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</si>
  <si>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</si>
  <si>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</si>
  <si>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</si>
  <si>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</si>
  <si>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</si>
  <si>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</si>
  <si>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</si>
  <si>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</si>
  <si>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</si>
  <si>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</si>
  <si>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</si>
  <si>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</si>
  <si>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</si>
  <si>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</si>
  <si>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</si>
  <si>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</si>
  <si>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</si>
  <si>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</si>
  <si>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</si>
  <si>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</si>
  <si>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</si>
  <si>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</si>
  <si>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</si>
  <si>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</si>
  <si>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</si>
  <si>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</si>
  <si>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</si>
  <si>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</si>
  <si>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</si>
  <si>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</si>
  <si>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</si>
  <si>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</si>
  <si>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</si>
  <si>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</si>
  <si>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</si>
  <si>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</si>
  <si>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</si>
  <si>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</si>
  <si>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</si>
  <si>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</si>
  <si>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</si>
  <si>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</si>
  <si>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</si>
  <si>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</si>
  <si>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</si>
  <si>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</si>
  <si>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</si>
  <si>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</si>
  <si>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</si>
  <si>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</si>
  <si>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</si>
  <si>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</si>
  <si>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</si>
  <si>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</si>
  <si>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</si>
  <si>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</si>
  <si>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</si>
  <si>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</si>
  <si>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</si>
  <si>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</si>
  <si>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</si>
  <si>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</si>
  <si>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</si>
  <si>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</si>
  <si>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</si>
  <si>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</si>
  <si>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</si>
  <si>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</si>
  <si>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</si>
  <si>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</si>
  <si>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</si>
  <si>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</si>
  <si>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</si>
  <si>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</si>
  <si>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</si>
  <si>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</si>
  <si>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</si>
  <si>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</si>
  <si>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</si>
  <si>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</si>
  <si>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</si>
  <si>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</si>
  <si>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</si>
  <si>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</si>
  <si>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</si>
  <si>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</si>
  <si>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</si>
  <si>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</si>
  <si>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</si>
  <si>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</si>
  <si>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</si>
  <si>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</si>
  <si>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</si>
  <si>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</si>
  <si>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</si>
  <si>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</si>
  <si>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</si>
  <si>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</si>
  <si>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</si>
  <si>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</si>
  <si>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</si>
  <si>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</si>
  <si>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</si>
  <si>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</si>
  <si>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</si>
  <si>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</si>
  <si>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</si>
  <si>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</si>
  <si>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</si>
  <si>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</si>
  <si>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</si>
  <si>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</si>
  <si>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</si>
  <si>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</si>
  <si>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</si>
  <si>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</si>
  <si>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</si>
  <si>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</si>
  <si>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</si>
  <si>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</si>
  <si>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</si>
  <si>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</si>
  <si>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</si>
  <si>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</si>
  <si>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</si>
  <si>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</si>
  <si>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</si>
  <si>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</si>
  <si>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</si>
  <si>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</si>
  <si>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</si>
  <si>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</si>
  <si>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</si>
  <si>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</si>
  <si>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</si>
  <si>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</si>
  <si>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</si>
  <si>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</si>
  <si>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</si>
  <si>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</si>
  <si>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</si>
  <si>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</si>
  <si>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</si>
  <si>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</si>
  <si>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</si>
  <si>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</si>
  <si>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</si>
  <si>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</si>
  <si>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</si>
  <si>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</si>
  <si>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</si>
  <si>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</si>
  <si>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</si>
  <si>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</si>
  <si>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</si>
  <si>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</si>
  <si>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</si>
  <si>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</si>
  <si>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</si>
  <si>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</si>
  <si>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</si>
  <si>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</si>
  <si>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</si>
  <si>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</si>
  <si>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</si>
  <si>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</si>
  <si>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</si>
  <si>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</si>
  <si>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</si>
  <si>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</si>
  <si>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</si>
  <si>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</si>
  <si>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</si>
  <si>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</si>
  <si>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</si>
  <si>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</si>
  <si>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</si>
  <si>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</si>
  <si>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</si>
  <si>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</si>
  <si>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</si>
  <si>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</si>
  <si>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</si>
  <si>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</si>
  <si>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</si>
  <si>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</si>
  <si>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</si>
  <si>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</si>
  <si>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</si>
  <si>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</si>
  <si>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</si>
  <si>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</si>
  <si>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</si>
  <si>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</si>
  <si>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</si>
  <si>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</si>
  <si>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</si>
  <si>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</si>
  <si>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</si>
  <si>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</si>
  <si>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</si>
  <si>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</si>
  <si>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</si>
  <si>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</si>
  <si>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</si>
  <si>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</si>
  <si>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</si>
  <si>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</si>
  <si>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</si>
  <si>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</si>
  <si>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</si>
  <si>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</si>
  <si>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</si>
  <si>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</si>
  <si>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</si>
  <si>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</si>
  <si>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</si>
  <si>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</si>
  <si>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</si>
  <si>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</si>
  <si>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</si>
  <si>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</si>
  <si>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</si>
  <si>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</si>
  <si>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</si>
  <si>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</si>
  <si>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</si>
  <si>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</si>
  <si>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</si>
  <si>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</si>
  <si>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</si>
  <si>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</si>
  <si>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</si>
  <si>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</si>
  <si>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</si>
  <si>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</si>
  <si>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</si>
  <si>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</si>
  <si>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</si>
  <si>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</si>
  <si>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</si>
  <si>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</si>
  <si>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</si>
  <si>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</si>
  <si>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</si>
  <si>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</si>
  <si>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</si>
  <si>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</si>
  <si>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</si>
  <si>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</si>
  <si>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</si>
  <si>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</si>
  <si>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</si>
  <si>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</si>
  <si>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</si>
  <si>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</si>
  <si>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</si>
  <si>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</si>
  <si>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</si>
  <si>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</si>
  <si>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</si>
  <si>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</si>
  <si>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</si>
  <si>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</si>
  <si>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</si>
  <si>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</si>
  <si>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</si>
  <si>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</si>
  <si>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</si>
  <si>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</si>
  <si>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</si>
  <si>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</si>
  <si>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</si>
  <si>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</si>
  <si>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</si>
  <si>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</si>
  <si>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</si>
  <si>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</si>
  <si>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</si>
  <si>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</si>
  <si>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</si>
  <si>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</si>
  <si>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</si>
  <si>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</si>
  <si>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</si>
  <si>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</si>
  <si>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</si>
  <si>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</si>
  <si>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</si>
  <si>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</si>
  <si>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</si>
  <si>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</si>
  <si>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</si>
  <si>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</si>
  <si>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</si>
  <si>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</si>
  <si>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</si>
  <si>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</si>
  <si>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</si>
  <si>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</si>
  <si>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</si>
  <si>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</si>
  <si>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</si>
  <si>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</si>
  <si>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</si>
  <si>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</si>
  <si>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</si>
  <si>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</si>
  <si>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</si>
  <si>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</si>
  <si>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</si>
  <si>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</si>
  <si>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</si>
  <si>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</si>
  <si>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</si>
  <si>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</si>
  <si>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</si>
  <si>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</si>
  <si>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</si>
  <si>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</si>
  <si>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</si>
  <si>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</si>
  <si>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</si>
  <si>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</si>
  <si>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</si>
  <si>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</si>
  <si>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</si>
  <si>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</si>
  <si>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</si>
  <si>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</si>
  <si>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</si>
  <si>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</si>
  <si>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</si>
  <si>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</si>
  <si>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</si>
  <si>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</si>
  <si>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</si>
  <si>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</si>
  <si>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</si>
  <si>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</si>
  <si>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</si>
  <si>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</si>
  <si>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</si>
  <si>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</si>
  <si>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</si>
  <si>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</si>
  <si>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</si>
  <si>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</si>
  <si>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</si>
  <si>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</si>
  <si>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</si>
  <si>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</si>
  <si>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</si>
  <si>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</si>
  <si>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</si>
  <si>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</si>
  <si>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</si>
  <si>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</si>
  <si>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</si>
  <si>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</si>
  <si>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</si>
  <si>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</si>
  <si>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</si>
  <si>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</si>
  <si>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</si>
  <si>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</si>
  <si>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</si>
  <si>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</si>
  <si>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</si>
  <si>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</si>
  <si>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</si>
  <si>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</si>
  <si>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</si>
  <si>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</si>
  <si>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</si>
  <si>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</si>
  <si>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</si>
  <si>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</si>
  <si>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</si>
  <si>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</si>
  <si>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</si>
  <si>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</si>
  <si>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</si>
  <si>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</si>
  <si>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</si>
  <si>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</si>
  <si>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</si>
  <si>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</si>
  <si>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</si>
  <si>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</si>
  <si>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</si>
  <si>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</si>
  <si>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</si>
  <si>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</si>
  <si>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</si>
  <si>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</si>
  <si>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</si>
  <si>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</si>
  <si>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</si>
  <si>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</si>
  <si>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</si>
  <si>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</si>
  <si>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</si>
  <si>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</si>
  <si>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</si>
  <si>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</si>
  <si>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</si>
  <si>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</si>
  <si>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</si>
  <si>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</si>
  <si>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</si>
  <si>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</si>
  <si>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</si>
  <si>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</si>
  <si>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</si>
  <si>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</si>
  <si>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</si>
  <si>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</si>
  <si>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</si>
  <si>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</si>
  <si>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</si>
  <si>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</si>
  <si>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</si>
  <si>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</si>
  <si>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</si>
  <si>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</si>
  <si>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</si>
  <si>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</si>
  <si>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</si>
  <si>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</si>
  <si>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</si>
  <si>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</si>
  <si>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</si>
  <si>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</si>
  <si>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</si>
  <si>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</si>
  <si>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</si>
  <si>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</si>
  <si>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</si>
  <si>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</si>
  <si>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</si>
  <si>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</si>
  <si>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</si>
  <si>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</si>
  <si>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</si>
  <si>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</si>
  <si>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</si>
  <si>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</si>
  <si>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</si>
  <si>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</si>
  <si>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</si>
  <si>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</si>
  <si>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</si>
  <si>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</si>
  <si>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</si>
  <si>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</si>
  <si>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</si>
  <si>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</si>
  <si>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</si>
  <si>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</si>
  <si>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</si>
  <si>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</si>
  <si>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</si>
  <si>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</si>
  <si>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</si>
  <si>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</si>
  <si>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</si>
  <si>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</si>
  <si>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</si>
  <si>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</si>
  <si>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</si>
  <si>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</si>
  <si>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</si>
  <si>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</si>
  <si>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</si>
  <si>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</si>
  <si>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</si>
  <si>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</si>
  <si>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</si>
  <si>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</si>
  <si>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</si>
  <si>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</si>
  <si>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</si>
  <si>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</si>
  <si>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</si>
  <si>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</si>
  <si>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</si>
  <si>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</si>
  <si>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</si>
  <si>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</si>
  <si>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</si>
  <si>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</si>
  <si>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</si>
  <si>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</si>
  <si>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</si>
  <si>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</si>
  <si>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</si>
  <si>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</si>
  <si>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</si>
  <si>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</si>
  <si>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</si>
  <si>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</si>
  <si>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</si>
  <si>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</si>
  <si>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</si>
  <si>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</si>
  <si>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</si>
  <si>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</si>
  <si>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</si>
  <si>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</si>
  <si>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</si>
  <si>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</si>
  <si>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</si>
  <si>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</si>
  <si>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</si>
  <si>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</si>
  <si>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</si>
  <si>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</si>
  <si>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</si>
  <si>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</si>
  <si>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</si>
  <si>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</si>
  <si>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</si>
  <si>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</si>
  <si>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</si>
  <si>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</si>
  <si>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</si>
  <si>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</si>
  <si>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</si>
  <si>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</si>
  <si>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</si>
  <si>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</si>
  <si>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</si>
  <si>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</si>
  <si>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</si>
  <si>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</si>
  <si>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</si>
  <si>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</si>
  <si>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</si>
  <si>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</si>
  <si>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</si>
  <si>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</si>
  <si>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</si>
  <si>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</si>
  <si>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</si>
  <si>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</si>
  <si>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</si>
  <si>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</si>
  <si>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</si>
  <si>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</si>
  <si>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</si>
  <si>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</si>
  <si>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</si>
  <si>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</si>
  <si>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</si>
  <si>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</si>
  <si>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</si>
  <si>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</si>
  <si>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</si>
  <si>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</si>
  <si>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</si>
  <si>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</si>
  <si>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</si>
  <si>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</si>
  <si>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</si>
  <si>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</si>
  <si>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</si>
  <si>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</si>
  <si>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</si>
  <si>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</si>
  <si>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</si>
  <si>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</si>
  <si>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</si>
  <si>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</si>
  <si>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</si>
  <si>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</si>
  <si>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</si>
  <si>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</si>
  <si>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</si>
  <si>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</si>
  <si>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</si>
  <si>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</si>
  <si>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</si>
  <si>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</si>
  <si>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</si>
  <si>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</si>
  <si>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</si>
  <si>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</si>
  <si>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</si>
  <si>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</si>
  <si>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</si>
  <si>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</si>
  <si>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</si>
  <si>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</si>
  <si>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</si>
  <si>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</si>
  <si>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</si>
  <si>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</si>
  <si>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</si>
  <si>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</si>
  <si>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</si>
  <si>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</si>
  <si>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</si>
  <si>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</si>
  <si>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</si>
  <si>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</si>
  <si>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</si>
  <si>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</si>
  <si>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</si>
  <si>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</si>
  <si>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</si>
  <si>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</si>
  <si>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</si>
  <si>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</si>
  <si>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</si>
  <si>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</si>
  <si>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</si>
  <si>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</si>
  <si>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</si>
  <si>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</si>
  <si>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</si>
  <si>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</si>
  <si>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</si>
  <si>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</si>
  <si>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</si>
  <si>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</si>
  <si>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</si>
  <si>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</si>
  <si>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</si>
  <si>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</si>
  <si>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</si>
  <si>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</si>
  <si>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</si>
  <si>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</si>
  <si>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</si>
  <si>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</si>
  <si>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</si>
  <si>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</si>
  <si>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</si>
  <si>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</si>
  <si>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</si>
  <si>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</si>
  <si>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</si>
  <si>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</si>
  <si>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</si>
  <si>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</si>
  <si>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</si>
  <si>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</si>
  <si>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</si>
  <si>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</si>
  <si>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</si>
  <si>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</si>
  <si>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</si>
  <si>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</si>
  <si>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</si>
  <si>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</si>
  <si>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</si>
  <si>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</si>
  <si>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</si>
  <si>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</si>
  <si>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</si>
  <si>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</si>
  <si>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</si>
  <si>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</si>
  <si>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</si>
  <si>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</si>
  <si>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</si>
  <si>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</si>
  <si>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</si>
  <si>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</si>
  <si>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</si>
  <si>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</si>
  <si>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</si>
  <si>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</si>
  <si>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</si>
  <si>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</si>
  <si>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</si>
  <si>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</si>
  <si>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</si>
  <si>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</si>
  <si>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</si>
  <si>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</si>
  <si>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</si>
  <si>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</si>
  <si>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</si>
  <si>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</si>
  <si>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</si>
  <si>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</si>
  <si>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</si>
  <si>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</si>
  <si>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</si>
  <si>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</si>
  <si>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</si>
  <si>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</si>
  <si>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</si>
  <si>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</si>
  <si>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</si>
  <si>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</si>
  <si>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</si>
  <si>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</si>
  <si>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</si>
  <si>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</si>
  <si>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</si>
  <si>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</si>
  <si>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</si>
  <si>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</si>
  <si>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</si>
  <si>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</si>
  <si>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</si>
  <si>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</si>
  <si>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</si>
  <si>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</si>
  <si>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</si>
  <si>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</si>
  <si>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</si>
  <si>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</si>
  <si>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</si>
  <si>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</si>
  <si>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</si>
  <si>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</si>
  <si>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</si>
  <si>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</si>
  <si>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</si>
  <si>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</si>
  <si>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</si>
  <si>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</si>
  <si>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</si>
  <si>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</si>
  <si>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</si>
  <si>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</si>
  <si>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</si>
  <si>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</si>
  <si>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</si>
  <si>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</si>
  <si>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</si>
  <si>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</si>
  <si>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</si>
  <si>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</si>
  <si>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</si>
  <si>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</si>
  <si>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</si>
  <si>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</si>
  <si>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</si>
  <si>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</si>
  <si>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</si>
  <si>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</si>
  <si>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</si>
  <si>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</si>
  <si>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</si>
  <si>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</si>
  <si>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</si>
  <si>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</si>
  <si>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</si>
  <si>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</si>
  <si>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</si>
  <si>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</si>
  <si>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</si>
  <si>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</si>
  <si>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</si>
  <si>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</si>
  <si>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</si>
  <si>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</si>
  <si>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</si>
  <si>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</si>
  <si>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</si>
  <si>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</si>
  <si>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</si>
  <si>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</si>
  <si>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</si>
  <si>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</si>
  <si>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</si>
  <si>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</si>
  <si>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</si>
  <si>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</si>
  <si>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</si>
  <si>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</si>
  <si>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</si>
  <si>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</si>
  <si>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</si>
  <si>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</si>
  <si>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</si>
  <si>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</si>
  <si>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</si>
  <si>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</si>
  <si>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</si>
  <si>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</si>
  <si>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</si>
  <si>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</si>
  <si>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</si>
  <si>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</si>
  <si>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</si>
  <si>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</si>
  <si>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</si>
  <si>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</si>
  <si>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</si>
  <si>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</si>
  <si>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</si>
  <si>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</si>
  <si>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</si>
  <si>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</si>
  <si>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</si>
  <si>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</si>
  <si>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</si>
  <si>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</si>
  <si>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</si>
  <si>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</si>
  <si>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</si>
  <si>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</si>
  <si>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</si>
  <si>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</si>
  <si>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</si>
  <si>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</si>
  <si>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</si>
  <si>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</si>
  <si>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</si>
  <si>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</si>
  <si>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</si>
  <si>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</si>
  <si>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</si>
  <si>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</si>
  <si>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</si>
  <si>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</si>
  <si>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</si>
  <si>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</si>
  <si>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</si>
  <si>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</si>
  <si>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</si>
  <si>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</si>
  <si>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</si>
  <si>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</si>
  <si>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</si>
  <si>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</si>
  <si>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</si>
  <si>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</si>
  <si>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</si>
  <si>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</si>
  <si>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</si>
  <si>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</si>
  <si>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</si>
  <si>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</si>
  <si>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</si>
  <si>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</si>
  <si>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</si>
  <si>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</si>
  <si>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</si>
  <si>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</si>
  <si>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</si>
  <si>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</si>
  <si>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</si>
  <si>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</si>
  <si>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</si>
  <si>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</si>
  <si>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</si>
  <si>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</si>
  <si>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</si>
  <si>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</si>
  <si>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</si>
  <si>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</si>
  <si>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</si>
  <si>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</si>
  <si>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</si>
  <si>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</si>
  <si>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</si>
  <si>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</si>
  <si>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</si>
  <si>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</si>
  <si>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</si>
  <si>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</si>
  <si>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</si>
  <si>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</si>
  <si>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</si>
  <si>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</si>
  <si>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</si>
  <si>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</si>
  <si>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</si>
  <si>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</si>
  <si>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</si>
  <si>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</si>
  <si>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</si>
  <si>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</si>
  <si>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</si>
  <si>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</si>
  <si>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</si>
  <si>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</si>
  <si>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</si>
  <si>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</si>
  <si>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</si>
  <si>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</si>
  <si>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</si>
  <si>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</si>
  <si>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</si>
  <si>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</si>
  <si>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</si>
  <si>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</si>
  <si>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</si>
  <si>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</si>
  <si>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</si>
  <si>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</si>
  <si>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</si>
  <si>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</si>
  <si>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</si>
  <si>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</si>
  <si>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</si>
  <si>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</si>
  <si>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</si>
  <si>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</si>
  <si>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</si>
  <si>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</si>
  <si>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</si>
  <si>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</si>
  <si>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</si>
  <si>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</si>
  <si>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</si>
  <si>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</si>
  <si>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</si>
  <si>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</si>
  <si>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</si>
  <si>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</si>
  <si>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</si>
  <si>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</si>
  <si>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</si>
  <si>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</si>
  <si>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</si>
  <si>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</si>
  <si>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</si>
  <si>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</si>
  <si>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</si>
  <si>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</si>
  <si>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</si>
  <si>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</si>
  <si>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</si>
  <si>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</si>
  <si>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</si>
  <si>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</si>
  <si>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</si>
  <si>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</si>
  <si>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</si>
  <si>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</si>
  <si>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</si>
  <si>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</si>
  <si>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</si>
  <si>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</si>
  <si>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</si>
  <si>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</si>
  <si>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</si>
  <si>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</si>
  <si>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</si>
  <si>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</si>
  <si>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</si>
  <si>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</si>
  <si>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</si>
  <si>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</si>
  <si>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</si>
  <si>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</si>
  <si>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</si>
  <si>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</si>
  <si>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</si>
  <si>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</si>
  <si>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</si>
  <si>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</si>
  <si>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</si>
  <si>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</si>
  <si>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</si>
  <si>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</si>
  <si>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</si>
  <si>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</si>
  <si>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</si>
  <si>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</si>
  <si>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</si>
  <si>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</si>
  <si>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</si>
  <si>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</si>
  <si>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</si>
  <si>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</si>
  <si>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</si>
  <si>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</si>
  <si>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</si>
  <si>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</si>
  <si>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</si>
  <si>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</si>
  <si>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</si>
  <si>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</si>
  <si>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</si>
  <si>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</si>
  <si>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</si>
  <si>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</si>
  <si>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</si>
  <si>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</si>
  <si>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</si>
  <si>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</si>
  <si>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</si>
  <si>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</si>
  <si>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</si>
  <si>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</si>
  <si>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</si>
  <si>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</si>
  <si>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</si>
  <si>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</si>
  <si>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</si>
  <si>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</si>
  <si>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</si>
  <si>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</si>
  <si>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</si>
  <si>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</si>
  <si>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</si>
  <si>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</si>
  <si>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</si>
  <si>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</si>
  <si>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</si>
  <si>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</si>
  <si>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</si>
  <si>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</si>
  <si>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</si>
  <si>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</si>
  <si>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</si>
  <si>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</si>
  <si>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</si>
  <si>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</si>
  <si>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</si>
  <si>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</si>
  <si>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</si>
  <si>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</si>
  <si>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</si>
  <si>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</si>
  <si>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</si>
  <si>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</si>
  <si>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</si>
  <si>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</si>
  <si>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</si>
  <si>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</si>
  <si>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</si>
  <si>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</si>
  <si>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</si>
  <si>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</si>
  <si>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</si>
  <si>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</si>
  <si>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</si>
  <si>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</si>
  <si>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</si>
  <si>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</si>
  <si>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</si>
  <si>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</si>
  <si>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</si>
  <si>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</si>
  <si>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</si>
  <si>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</si>
  <si>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</si>
  <si>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</si>
  <si>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</si>
  <si>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</si>
  <si>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</si>
  <si>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</si>
  <si>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</si>
  <si>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</si>
  <si>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</si>
  <si>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</si>
  <si>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</si>
  <si>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</si>
  <si>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</si>
  <si>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</si>
  <si>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</si>
  <si>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</si>
  <si>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</si>
  <si>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</si>
  <si>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</si>
  <si>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</si>
  <si>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</si>
  <si>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</si>
  <si>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</si>
  <si>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</si>
  <si>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</si>
  <si>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</si>
  <si>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</si>
  <si>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</si>
  <si>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</si>
  <si>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</si>
  <si>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</si>
  <si>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</si>
  <si>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</si>
  <si>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</si>
  <si>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</si>
  <si>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</si>
  <si>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</si>
  <si>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</si>
  <si>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</si>
  <si>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</si>
  <si>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</si>
  <si>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</si>
  <si>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</si>
  <si>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</si>
  <si>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</si>
  <si>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</si>
  <si>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</si>
  <si>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</si>
  <si>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</si>
  <si>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</si>
  <si>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</si>
  <si>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</si>
  <si>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</si>
  <si>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</si>
  <si>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</si>
  <si>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</si>
  <si>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</si>
  <si>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</si>
  <si>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</si>
  <si>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</si>
  <si>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</si>
  <si>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</si>
  <si>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</si>
  <si>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</si>
  <si>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</si>
  <si>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</si>
  <si>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</si>
  <si>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</si>
  <si>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</si>
  <si>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</si>
  <si>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</si>
  <si>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</si>
  <si>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</si>
  <si>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</si>
  <si>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</si>
  <si>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</si>
  <si>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</si>
  <si>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</si>
  <si>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</si>
  <si>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</si>
  <si>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</si>
  <si>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</si>
  <si>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</si>
  <si>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</si>
  <si>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</si>
  <si>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</si>
  <si>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</si>
  <si>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</si>
  <si>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</si>
  <si>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</si>
  <si>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</si>
  <si>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</si>
  <si>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</si>
  <si>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</si>
  <si>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</si>
  <si>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</si>
  <si>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</si>
  <si>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</si>
  <si>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</si>
  <si>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</si>
  <si>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</si>
  <si>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</si>
  <si>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</si>
  <si>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</si>
  <si>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</si>
  <si>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</si>
  <si>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</si>
  <si>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</si>
  <si>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</si>
  <si>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</si>
  <si>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</si>
  <si>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</si>
  <si>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</si>
  <si>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</si>
  <si>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</si>
  <si>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</si>
  <si>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</si>
  <si>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</si>
  <si>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</si>
  <si>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</si>
  <si>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</si>
  <si>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</si>
  <si>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</si>
  <si>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</si>
  <si>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</si>
  <si>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</si>
  <si>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</si>
  <si>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</si>
  <si>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</si>
  <si>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</si>
  <si>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</si>
  <si>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</si>
  <si>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</si>
  <si>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</si>
  <si>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</si>
  <si>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</si>
  <si>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</si>
  <si>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</si>
  <si>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</si>
  <si>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</si>
  <si>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</si>
  <si>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</si>
  <si>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</si>
  <si>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</si>
  <si>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</si>
  <si>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</si>
  <si>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</si>
  <si>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</si>
  <si>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</si>
  <si>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</si>
  <si>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</si>
  <si>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</si>
  <si>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</si>
  <si>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</si>
  <si>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</si>
  <si>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</si>
  <si>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</si>
  <si>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</si>
  <si>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</si>
  <si>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</si>
  <si>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</si>
  <si>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</si>
  <si>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</si>
  <si>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</si>
  <si>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</si>
  <si>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</si>
  <si>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</si>
  <si>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</si>
  <si>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</si>
  <si>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</si>
  <si>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</si>
  <si>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</si>
  <si>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</si>
  <si>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</si>
  <si>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</si>
  <si>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</si>
  <si>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</si>
  <si>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</si>
  <si>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</si>
  <si>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</si>
  <si>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</si>
  <si>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</si>
  <si>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</si>
  <si>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</si>
  <si>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</si>
  <si>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</si>
  <si>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</si>
  <si>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</si>
  <si>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</si>
  <si>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</si>
  <si>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</si>
  <si>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</si>
  <si>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</si>
  <si>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</si>
  <si>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</si>
  <si>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</si>
  <si>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</si>
  <si>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</si>
  <si>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</si>
  <si>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</si>
  <si>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</si>
  <si>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</si>
  <si>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</si>
  <si>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</si>
  <si>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</si>
  <si>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</si>
  <si>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</si>
  <si>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</si>
  <si>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</si>
  <si>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</si>
  <si>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</si>
  <si>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</si>
  <si>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</si>
  <si>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</si>
  <si>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</si>
  <si>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</si>
  <si>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</si>
  <si>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</si>
  <si>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</si>
  <si>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</si>
  <si>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</si>
  <si>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</si>
  <si>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</si>
  <si>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</si>
  <si>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</si>
  <si>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</si>
  <si>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</si>
  <si>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</si>
  <si>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</si>
  <si>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</si>
  <si>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</si>
  <si>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</si>
  <si>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</si>
  <si>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</si>
  <si>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</si>
  <si>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</si>
  <si>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</si>
  <si>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</si>
  <si>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</si>
  <si>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</si>
  <si>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</si>
  <si>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</si>
  <si>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</si>
  <si>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</si>
  <si>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</si>
  <si>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</si>
  <si>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</si>
  <si>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</si>
  <si>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</si>
  <si>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</si>
  <si>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</si>
  <si>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</si>
  <si>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</si>
  <si>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</si>
  <si>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</si>
  <si>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</si>
  <si>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</si>
  <si>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</si>
  <si>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</si>
  <si>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</si>
  <si>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</si>
  <si>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</si>
  <si>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</si>
  <si>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</si>
  <si>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</si>
  <si>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</si>
  <si>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</si>
  <si>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</si>
  <si>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</si>
  <si>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</si>
  <si>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</si>
  <si>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</si>
  <si>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</si>
  <si>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</si>
  <si>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</si>
  <si>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</si>
  <si>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</si>
  <si>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</si>
  <si>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</si>
  <si>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</si>
  <si>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</si>
  <si>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</si>
  <si>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</si>
  <si>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</si>
  <si>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</si>
  <si>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</si>
  <si>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</si>
  <si>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</si>
  <si>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</si>
  <si>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</si>
  <si>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</si>
  <si>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</si>
  <si>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</si>
  <si>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</si>
  <si>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</si>
  <si>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</si>
  <si>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</si>
  <si>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</si>
  <si>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</si>
  <si>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</si>
  <si>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</si>
  <si>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</si>
  <si>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</si>
  <si>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</si>
  <si>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</si>
  <si>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</si>
  <si>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</si>
  <si>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</si>
  <si>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</si>
  <si>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</si>
  <si>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</si>
  <si>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</si>
  <si>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</si>
  <si>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</si>
  <si>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</si>
  <si>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</si>
  <si>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</si>
  <si>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</si>
  <si>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</si>
  <si>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</si>
  <si>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</si>
  <si>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</si>
  <si>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</si>
  <si>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</si>
  <si>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</si>
  <si>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</si>
  <si>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</si>
  <si>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</si>
  <si>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</si>
  <si>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</si>
  <si>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</si>
  <si>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</si>
  <si>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</si>
  <si>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</si>
  <si>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</si>
  <si>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</si>
  <si>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</si>
  <si>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</si>
  <si>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</si>
  <si>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</si>
  <si>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</si>
  <si>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</si>
  <si>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</si>
  <si>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</si>
  <si>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</si>
  <si>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</si>
  <si>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</si>
  <si>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</si>
  <si>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</si>
  <si>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</si>
  <si>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</si>
  <si>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</si>
  <si>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</si>
  <si>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</si>
  <si>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</si>
  <si>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</si>
  <si>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</si>
  <si>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</si>
  <si>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</si>
  <si>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</si>
  <si>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</si>
  <si>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</si>
  <si>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</si>
  <si>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</si>
  <si>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</si>
  <si>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</si>
  <si>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</si>
  <si>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</si>
  <si>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</si>
  <si>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</si>
  <si>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</si>
  <si>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</si>
  <si>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</si>
  <si>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</si>
  <si>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</si>
  <si>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</si>
  <si>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</si>
  <si>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</si>
  <si>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</si>
  <si>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</si>
  <si>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</si>
  <si>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</si>
  <si>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</si>
  <si>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</si>
  <si>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</si>
  <si>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</si>
  <si>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</si>
  <si>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</si>
  <si>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</si>
  <si>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</si>
  <si>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</si>
  <si>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</si>
  <si>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</si>
  <si>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</si>
  <si>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</si>
  <si>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</si>
  <si>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</si>
  <si>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</si>
  <si>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</si>
  <si>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</si>
  <si>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</si>
  <si>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</si>
  <si>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</si>
  <si>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</si>
  <si>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</si>
  <si>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</si>
  <si>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</si>
  <si>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</si>
  <si>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</si>
  <si>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</si>
  <si>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</si>
  <si>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</si>
  <si>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</si>
  <si>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</si>
  <si>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</si>
  <si>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</si>
  <si>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</si>
  <si>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</si>
  <si>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</si>
  <si>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</si>
  <si>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</si>
  <si>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</si>
  <si>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</si>
  <si>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</si>
  <si>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</si>
  <si>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</si>
  <si>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</si>
  <si>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</si>
  <si>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</si>
  <si>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</si>
  <si>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</si>
  <si>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</si>
  <si>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</si>
  <si>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</si>
  <si>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</si>
  <si>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</si>
  <si>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</si>
  <si>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</si>
  <si>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</si>
  <si>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</si>
  <si>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</si>
  <si>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</si>
  <si>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</si>
  <si>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</si>
  <si>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</si>
  <si>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</si>
  <si>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</si>
  <si>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</si>
  <si>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</si>
  <si>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</si>
  <si>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</si>
  <si>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</si>
  <si>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</si>
  <si>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</si>
  <si>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</si>
  <si>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</si>
  <si>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</si>
  <si>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</si>
  <si>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</si>
  <si>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</si>
  <si>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</si>
  <si>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</si>
  <si>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</si>
  <si>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</si>
  <si>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</si>
  <si>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</si>
  <si>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</si>
  <si>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</si>
  <si>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</si>
  <si>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</si>
  <si>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</si>
  <si>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</si>
  <si>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</si>
  <si>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</si>
  <si>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</si>
  <si>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</si>
  <si>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</si>
  <si>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</si>
  <si>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</si>
  <si>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</si>
  <si>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</si>
  <si>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</si>
  <si>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</si>
  <si>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</si>
  <si>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</si>
  <si>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</si>
  <si>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</si>
  <si>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</si>
  <si>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</si>
  <si>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</si>
  <si>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</si>
  <si>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</si>
  <si>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</si>
  <si>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</si>
  <si>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</si>
  <si>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</si>
  <si>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</si>
  <si>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</si>
  <si>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</si>
  <si>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</si>
  <si>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</si>
  <si>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</si>
  <si>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</si>
  <si>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</si>
  <si>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</si>
  <si>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</si>
  <si>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</si>
  <si>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</si>
  <si>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</si>
  <si>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</si>
  <si>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</si>
  <si>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</si>
  <si>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</si>
  <si>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</si>
  <si>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</si>
  <si>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</si>
  <si>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</si>
  <si>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</si>
  <si>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</si>
  <si>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</si>
  <si>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</si>
  <si>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</si>
  <si>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</si>
  <si>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</si>
  <si>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</si>
  <si>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</si>
  <si>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</si>
  <si>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</si>
  <si>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</si>
  <si>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</si>
  <si>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</si>
  <si>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</si>
  <si>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</si>
  <si>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</si>
  <si>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</si>
  <si>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</si>
  <si>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</si>
  <si>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</si>
  <si>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</si>
  <si>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</si>
  <si>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</si>
  <si>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</si>
  <si>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</si>
  <si>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</si>
  <si>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</si>
  <si>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</si>
  <si>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</si>
  <si>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</si>
  <si>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</si>
  <si>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</si>
  <si>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</si>
  <si>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</si>
  <si>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</si>
  <si>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</si>
  <si>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</si>
  <si>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</si>
  <si>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</si>
  <si>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</si>
  <si>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</si>
  <si>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</si>
  <si>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</si>
  <si>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</si>
  <si>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</si>
  <si>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</si>
  <si>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</si>
  <si>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</si>
  <si>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</si>
  <si>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</si>
  <si>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</si>
  <si>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</si>
  <si>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</si>
  <si>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</si>
  <si>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</si>
  <si>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</si>
  <si>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</si>
  <si>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</si>
  <si>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</si>
  <si>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</si>
  <si>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</si>
  <si>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</si>
  <si>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</si>
  <si>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</si>
  <si>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</si>
  <si>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</si>
  <si>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</si>
  <si>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</si>
  <si>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</si>
  <si>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</si>
  <si>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</si>
  <si>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</si>
  <si>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</si>
  <si>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</si>
  <si>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</si>
  <si>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</si>
  <si>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</si>
  <si>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</si>
  <si>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</si>
  <si>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</si>
  <si>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</si>
  <si>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</si>
  <si>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</si>
  <si>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</si>
  <si>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</si>
  <si>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</si>
  <si>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</si>
  <si>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</si>
  <si>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</si>
  <si>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</si>
  <si>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</si>
  <si>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</si>
  <si>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</si>
  <si>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</si>
  <si>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</si>
  <si>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</si>
  <si>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</si>
  <si>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</si>
  <si>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</si>
  <si>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</si>
  <si>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</si>
  <si>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</si>
  <si>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</si>
  <si>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</si>
  <si>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</si>
  <si>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</si>
  <si>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</si>
  <si>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</si>
  <si>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</si>
  <si>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</si>
  <si>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</si>
  <si>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</si>
  <si>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</si>
  <si>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</si>
  <si>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</si>
  <si>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</si>
  <si>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</si>
  <si>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</si>
  <si>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</si>
  <si>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</si>
  <si>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</si>
  <si>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</si>
  <si>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</si>
  <si>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</si>
  <si>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</si>
  <si>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</si>
  <si>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</si>
  <si>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</si>
  <si>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</si>
  <si>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</si>
  <si>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</si>
  <si>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</si>
  <si>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</si>
  <si>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</si>
  <si>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</si>
  <si>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</si>
  <si>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</si>
  <si>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</si>
  <si>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</si>
  <si>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</si>
  <si>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</si>
  <si>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</si>
  <si>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</si>
  <si>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</si>
  <si>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</si>
  <si>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</si>
  <si>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</si>
  <si>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</si>
  <si>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</si>
  <si>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</si>
  <si>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</si>
  <si>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</si>
  <si>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</si>
  <si>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</si>
  <si>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</si>
  <si>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</si>
  <si>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</si>
  <si>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</si>
  <si>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</si>
  <si>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</si>
  <si>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</si>
  <si>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</si>
  <si>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</si>
  <si>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</si>
  <si>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</si>
  <si>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</si>
  <si>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</si>
  <si>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</si>
  <si>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</si>
  <si>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</si>
  <si>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</si>
  <si>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</si>
  <si>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</si>
  <si>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</si>
  <si>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</si>
  <si>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</si>
  <si>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</si>
  <si>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</si>
  <si>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</si>
  <si>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</si>
  <si>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</si>
  <si>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</si>
  <si>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</si>
  <si>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</si>
  <si>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</si>
  <si>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</si>
  <si>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</si>
  <si>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</si>
  <si>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</si>
  <si>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</si>
  <si>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</si>
  <si>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</si>
  <si>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</si>
  <si>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</si>
  <si>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</si>
  <si>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</si>
  <si>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</si>
  <si>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</si>
  <si>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</si>
  <si>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</si>
  <si>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</si>
  <si>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</si>
  <si>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</si>
  <si>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</si>
  <si>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</si>
  <si>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</si>
  <si>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</si>
  <si>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</si>
  <si>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</si>
  <si>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</si>
  <si>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</si>
  <si>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</si>
  <si>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</si>
  <si>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</si>
  <si>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</si>
  <si>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</si>
  <si>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</si>
  <si>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</si>
  <si>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</si>
  <si>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</si>
  <si>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</si>
  <si>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</si>
  <si>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</si>
  <si>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</si>
  <si>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</si>
  <si>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</si>
  <si>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</si>
  <si>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</si>
  <si>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</si>
  <si>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</si>
  <si>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</si>
  <si>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</si>
  <si>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</si>
  <si>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</si>
  <si>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</si>
  <si>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</si>
  <si>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</si>
  <si>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</si>
  <si>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</si>
  <si>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</si>
  <si>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</si>
  <si>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</si>
  <si>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</si>
  <si>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</si>
  <si>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</si>
  <si>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</si>
  <si>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</si>
  <si>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</si>
  <si>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</si>
  <si>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</si>
  <si>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</si>
  <si>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</si>
  <si>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</si>
  <si>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</si>
  <si>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</si>
  <si>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</si>
  <si>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</si>
  <si>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</si>
  <si>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</si>
  <si>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</si>
  <si>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</si>
  <si>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</si>
  <si>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</si>
  <si>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</si>
  <si>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</si>
  <si>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</si>
  <si>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</si>
  <si>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</si>
  <si>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</si>
  <si>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</si>
  <si>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</si>
  <si>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</si>
  <si>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</si>
  <si>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</si>
  <si>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</si>
  <si>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</si>
  <si>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</si>
  <si>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</si>
  <si>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</si>
  <si>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</si>
  <si>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</si>
  <si>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</si>
  <si>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</si>
  <si>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</si>
  <si>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</si>
  <si>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</si>
  <si>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</si>
  <si>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</si>
  <si>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</si>
  <si>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</si>
  <si>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</si>
  <si>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</si>
  <si>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</si>
  <si>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</si>
  <si>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</si>
  <si>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</si>
  <si>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</si>
  <si>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</si>
  <si>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</si>
  <si>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</si>
  <si>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</si>
  <si>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</si>
  <si>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</si>
  <si>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</si>
  <si>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</si>
  <si>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</si>
  <si>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</si>
  <si>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</si>
  <si>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</si>
  <si>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</si>
  <si>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</si>
  <si>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</si>
  <si>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</si>
  <si>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</si>
  <si>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</si>
  <si>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</si>
  <si>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</si>
  <si>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</si>
  <si>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</si>
  <si>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</si>
  <si>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</si>
  <si>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</si>
  <si>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</si>
  <si>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</si>
  <si>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</si>
  <si>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</si>
  <si>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</si>
  <si>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</si>
  <si>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</si>
  <si>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</si>
  <si>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</si>
  <si>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</si>
  <si>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</si>
  <si>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</si>
  <si>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</si>
  <si>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</si>
  <si>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</si>
  <si>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</si>
  <si>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</si>
  <si>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</si>
  <si>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</si>
  <si>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</si>
  <si>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</si>
  <si>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</si>
  <si>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</si>
  <si>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</si>
  <si>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</si>
  <si>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</si>
  <si>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</si>
  <si>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</si>
  <si>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</si>
  <si>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</si>
  <si>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</si>
  <si>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</si>
  <si>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</si>
  <si>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</si>
  <si>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</si>
  <si>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</si>
  <si>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</si>
  <si>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</si>
  <si>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</si>
  <si>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</si>
  <si>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</si>
  <si>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</si>
  <si>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</si>
  <si>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</si>
  <si>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</si>
  <si>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</si>
  <si>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</si>
  <si>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</si>
  <si>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</si>
  <si>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</si>
  <si>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</si>
  <si>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</si>
  <si>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</si>
  <si>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</si>
  <si>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</si>
  <si>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</si>
  <si>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</si>
  <si>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</si>
  <si>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</si>
  <si>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</si>
  <si>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</si>
  <si>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</si>
  <si>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</si>
  <si>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</si>
  <si>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</si>
  <si>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</si>
  <si>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</si>
  <si>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</si>
  <si>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</si>
  <si>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</si>
  <si>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</si>
  <si>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</si>
  <si>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</si>
  <si>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</si>
  <si>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</si>
  <si>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</si>
  <si>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</si>
  <si>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</si>
  <si>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</si>
  <si>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</si>
  <si>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</si>
  <si>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</si>
  <si>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</si>
  <si>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</si>
  <si>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</si>
  <si>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</si>
  <si>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</si>
  <si>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</si>
  <si>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</si>
  <si>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</si>
  <si>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</si>
  <si>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</si>
  <si>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</si>
  <si>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</si>
  <si>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</si>
  <si>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</si>
  <si>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</si>
  <si>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</si>
  <si>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</si>
  <si>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</si>
  <si>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</si>
  <si>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</si>
  <si>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</si>
  <si>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</si>
  <si>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</si>
  <si>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</si>
  <si>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</si>
  <si>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</si>
  <si>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</si>
  <si>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</si>
  <si>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</si>
  <si>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</si>
  <si>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</si>
  <si>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</si>
  <si>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</si>
  <si>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</si>
  <si>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</si>
  <si>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</si>
  <si>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</si>
  <si>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</si>
  <si>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</si>
  <si>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</si>
  <si>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</si>
  <si>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</si>
  <si>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</si>
  <si>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</si>
  <si>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</si>
  <si>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</si>
  <si>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</si>
  <si>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</si>
  <si>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</si>
  <si>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</si>
  <si>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</si>
  <si>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</si>
  <si>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</si>
  <si>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</si>
  <si>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</si>
  <si>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</si>
  <si>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</si>
  <si>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</si>
  <si>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</si>
  <si>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</si>
  <si>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</si>
  <si>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</si>
  <si>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</si>
  <si>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</si>
  <si>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</si>
  <si>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</si>
  <si>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</si>
  <si>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</si>
  <si>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</si>
  <si>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</si>
  <si>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</si>
  <si>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</si>
  <si>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</si>
  <si>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</si>
  <si>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</si>
  <si>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</si>
  <si>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</si>
  <si>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</si>
  <si>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</si>
  <si>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</si>
  <si>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</si>
  <si>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</si>
  <si>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</si>
  <si>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</si>
  <si>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</si>
  <si>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</si>
  <si>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</si>
  <si>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</si>
  <si>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</si>
  <si>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</si>
  <si>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</si>
  <si>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</si>
  <si>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</si>
  <si>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</si>
  <si>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</si>
  <si>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</si>
  <si>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</si>
  <si>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</si>
  <si>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</si>
  <si>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</si>
  <si>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</si>
  <si>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</si>
  <si>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</si>
  <si>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</si>
  <si>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</si>
  <si>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</si>
  <si>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</si>
  <si>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</si>
  <si>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</si>
  <si>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</si>
  <si>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</si>
  <si>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</si>
  <si>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</si>
  <si>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</si>
  <si>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</si>
  <si>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</si>
  <si>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</si>
  <si>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</si>
  <si>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</si>
  <si>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</si>
  <si>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</si>
  <si>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</si>
  <si>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</si>
  <si>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</si>
  <si>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</si>
  <si>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</si>
  <si>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</si>
  <si>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</si>
  <si>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</si>
  <si>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</si>
  <si>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</si>
  <si>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</si>
  <si>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</si>
  <si>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</si>
  <si>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</si>
  <si>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</si>
  <si>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</si>
  <si>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</si>
  <si>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</si>
  <si>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</si>
  <si>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</si>
  <si>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</si>
  <si>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</si>
  <si>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</si>
  <si>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</si>
  <si>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</si>
  <si>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</si>
  <si>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</si>
  <si>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</si>
  <si>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</si>
  <si>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</si>
  <si>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</si>
  <si>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</si>
  <si>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</si>
  <si>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</si>
  <si>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</si>
  <si>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</si>
  <si>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</si>
  <si>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</si>
  <si>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</si>
  <si>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</si>
  <si>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</si>
  <si>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</si>
  <si>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</si>
  <si>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</si>
  <si>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</si>
  <si>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</si>
  <si>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</si>
  <si>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</si>
  <si>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</si>
  <si>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</si>
  <si>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</si>
  <si>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</si>
  <si>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</si>
  <si>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</si>
  <si>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</si>
  <si>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</si>
  <si>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</si>
  <si>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</si>
  <si>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</si>
  <si>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</si>
  <si>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</si>
  <si>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</si>
  <si>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</si>
  <si>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</si>
  <si>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</si>
  <si>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</si>
  <si>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</si>
  <si>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</si>
  <si>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</si>
  <si>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</si>
  <si>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</si>
  <si>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</si>
  <si>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</si>
  <si>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</si>
  <si>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</si>
  <si>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</si>
  <si>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</si>
  <si>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</si>
  <si>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</si>
  <si>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</si>
  <si>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</si>
  <si>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</si>
  <si>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</si>
  <si>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</si>
  <si>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</si>
  <si>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</si>
  <si>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</si>
  <si>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</si>
  <si>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</si>
  <si>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</si>
  <si>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</si>
  <si>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</si>
  <si>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</si>
  <si>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</si>
  <si>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</si>
  <si>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</si>
  <si>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</si>
  <si>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</si>
  <si>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</si>
  <si>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</si>
  <si>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</si>
  <si>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</si>
  <si>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</si>
  <si>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</si>
  <si>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</si>
  <si>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</si>
  <si>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</si>
  <si>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</si>
  <si>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</si>
  <si>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</si>
  <si>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</si>
  <si>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</si>
  <si>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</si>
  <si>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</si>
  <si>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</si>
  <si>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</si>
  <si>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</si>
  <si>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</si>
  <si>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</si>
  <si>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</si>
  <si>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</si>
  <si>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</si>
  <si>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</si>
  <si>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</si>
  <si>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</si>
  <si>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</si>
  <si>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</si>
  <si>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</si>
  <si>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</si>
  <si>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</si>
  <si>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</si>
  <si>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</si>
  <si>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</si>
  <si>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</si>
  <si>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</si>
  <si>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</si>
  <si>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</si>
  <si>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</si>
  <si>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</si>
  <si>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</si>
  <si>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</si>
  <si>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</si>
  <si>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</si>
  <si>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</si>
  <si>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</si>
  <si>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</si>
  <si>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</si>
  <si>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</si>
  <si>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</si>
  <si>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</si>
  <si>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</si>
  <si>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</si>
  <si>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</si>
  <si>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</si>
  <si>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</si>
  <si>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</si>
  <si>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</si>
  <si>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</si>
  <si>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</si>
  <si>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</si>
  <si>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</si>
  <si>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</si>
  <si>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</si>
  <si>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</si>
  <si>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</si>
  <si>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</si>
  <si>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</si>
  <si>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</si>
  <si>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</si>
  <si>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</si>
  <si>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</si>
  <si>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</si>
  <si>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</si>
  <si>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</si>
  <si>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</si>
  <si>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</si>
  <si>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</si>
  <si>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</si>
  <si>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</si>
  <si>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</si>
  <si>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</si>
  <si>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</si>
  <si>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</si>
  <si>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</si>
  <si>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</si>
  <si>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</si>
  <si>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</si>
  <si>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</si>
  <si>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</si>
  <si>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</si>
  <si>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</si>
  <si>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</si>
  <si>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</si>
  <si>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</si>
  <si>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</si>
  <si>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</si>
  <si>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</si>
  <si>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</si>
  <si>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</si>
  <si>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</si>
  <si>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</si>
  <si>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</si>
  <si>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</si>
  <si>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</si>
  <si>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</si>
  <si>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</si>
  <si>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</si>
  <si>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</si>
  <si>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</si>
  <si>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</si>
  <si>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</si>
  <si>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</si>
  <si>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</si>
  <si>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</si>
  <si>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</si>
  <si>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</si>
  <si>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</si>
  <si>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</si>
  <si>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</si>
  <si>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</si>
  <si>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</si>
  <si>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</si>
  <si>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</si>
  <si>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</si>
  <si>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</si>
  <si>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</si>
  <si>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</si>
  <si>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</si>
  <si>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</si>
  <si>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</si>
  <si>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</si>
  <si>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</si>
  <si>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</si>
  <si>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</si>
  <si>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</si>
  <si>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</si>
  <si>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</si>
  <si>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</si>
  <si>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</si>
  <si>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</si>
  <si>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</si>
  <si>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</si>
  <si>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</si>
  <si>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</si>
  <si>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</si>
  <si>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</si>
  <si>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</si>
  <si>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</si>
  <si>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</si>
  <si>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</si>
  <si>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</si>
  <si>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</si>
  <si>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</si>
  <si>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</si>
  <si>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</si>
  <si>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</si>
  <si>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</si>
  <si>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</si>
  <si>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</si>
  <si>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</si>
  <si>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</si>
  <si>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</si>
  <si>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</si>
  <si>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</si>
  <si>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</si>
  <si>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</si>
  <si>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</si>
  <si>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</si>
  <si>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</si>
  <si>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</si>
  <si>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</si>
  <si>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</si>
  <si>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</si>
  <si>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</si>
  <si>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</si>
  <si>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</si>
  <si>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</si>
  <si>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</si>
  <si>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</si>
  <si>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</si>
  <si>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</si>
  <si>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</si>
  <si>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</si>
  <si>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</si>
  <si>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</si>
  <si>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</si>
  <si>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</si>
  <si>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</si>
  <si>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</si>
  <si>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</si>
  <si>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</si>
  <si>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</si>
  <si>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</si>
  <si>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</si>
  <si>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</si>
  <si>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</si>
  <si>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</si>
  <si>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</si>
  <si>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</si>
  <si>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</si>
  <si>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</si>
  <si>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</si>
  <si>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</si>
  <si>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</si>
  <si>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</si>
  <si>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</si>
  <si>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</si>
  <si>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</si>
  <si>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</si>
  <si>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</si>
  <si>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</si>
  <si>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</si>
  <si>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</si>
  <si>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</si>
  <si>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</si>
  <si>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</si>
  <si>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</si>
  <si>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</si>
  <si>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</si>
  <si>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</si>
  <si>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</si>
  <si>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</si>
  <si>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</si>
  <si>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</si>
  <si>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</si>
  <si>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</si>
  <si>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</si>
  <si>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</si>
  <si>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</si>
  <si>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</si>
  <si>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</si>
  <si>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</si>
  <si>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</si>
  <si>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</si>
  <si>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</si>
  <si>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</si>
  <si>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</si>
  <si>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</si>
  <si>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</si>
  <si>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</si>
  <si>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</si>
  <si>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</si>
  <si>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</si>
  <si>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</si>
  <si>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</si>
  <si>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</si>
  <si>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</si>
  <si>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</si>
  <si>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</si>
  <si>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</si>
  <si>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</si>
  <si>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</si>
  <si>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</si>
  <si>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</si>
  <si>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</si>
  <si>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</si>
  <si>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</si>
  <si>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</si>
  <si>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</si>
  <si>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</si>
  <si>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</si>
  <si>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</si>
  <si>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</si>
  <si>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</si>
  <si>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</si>
  <si>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</si>
  <si>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</si>
  <si>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</si>
  <si>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</si>
  <si>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</si>
  <si>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</si>
  <si>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</si>
  <si>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</si>
  <si>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</si>
  <si>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</si>
  <si>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</si>
  <si>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</si>
  <si>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</si>
  <si>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</si>
  <si>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</si>
  <si>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</si>
  <si>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</si>
  <si>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</si>
  <si>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</si>
  <si>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</si>
  <si>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</si>
  <si>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</si>
  <si>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</si>
  <si>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</si>
  <si>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</si>
  <si>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</si>
  <si>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</si>
  <si>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</si>
  <si>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</si>
  <si>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</si>
  <si>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</si>
  <si>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</si>
  <si>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</si>
  <si>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</si>
  <si>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</si>
  <si>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</si>
  <si>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</si>
  <si>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</si>
  <si>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</si>
  <si>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</si>
  <si>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</si>
  <si>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</si>
  <si>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</si>
  <si>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</si>
  <si>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</si>
  <si>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</si>
  <si>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</si>
  <si>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</si>
  <si>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</si>
  <si>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</si>
  <si>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</si>
  <si>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</si>
  <si>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</si>
  <si>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</si>
  <si>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</si>
  <si>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</si>
  <si>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</si>
  <si>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</si>
  <si>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</si>
  <si>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</si>
  <si>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</si>
  <si>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</si>
  <si>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</si>
  <si>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</si>
  <si>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</si>
  <si>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</si>
  <si>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</si>
  <si>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</si>
  <si>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</si>
  <si>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</si>
  <si>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</si>
  <si>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</si>
  <si>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</si>
  <si>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</si>
  <si>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</si>
  <si>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</si>
  <si>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</si>
  <si>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</si>
  <si>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</si>
  <si>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</si>
  <si>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</si>
  <si>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</si>
  <si>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</si>
  <si>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</si>
  <si>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</si>
  <si>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</si>
  <si>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</si>
  <si>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</si>
  <si>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</si>
  <si>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</si>
  <si>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</si>
  <si>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</si>
  <si>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</si>
  <si>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</si>
  <si>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</si>
  <si>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</si>
  <si>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</si>
  <si>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</si>
  <si>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</si>
  <si>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</si>
  <si>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</si>
  <si>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</si>
  <si>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</si>
  <si>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</si>
  <si>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</si>
  <si>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</si>
  <si>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</si>
  <si>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</si>
  <si>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</si>
  <si>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</si>
  <si>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</si>
  <si>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</si>
  <si>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</si>
  <si>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</si>
  <si>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</si>
  <si>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</si>
  <si>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</si>
  <si>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</si>
  <si>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</si>
  <si>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</si>
  <si>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</si>
  <si>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</si>
  <si>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</si>
  <si>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</si>
  <si>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</si>
  <si>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</si>
  <si>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</si>
  <si>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</si>
  <si>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</si>
  <si>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</si>
  <si>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</si>
  <si>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</si>
  <si>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</si>
  <si>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</si>
  <si>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</si>
  <si>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</si>
  <si>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</si>
  <si>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</si>
  <si>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</si>
  <si>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</si>
  <si>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</si>
  <si>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</si>
  <si>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</si>
  <si>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</si>
  <si>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</si>
  <si>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</si>
  <si>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</si>
  <si>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</si>
  <si>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</si>
  <si>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</si>
  <si>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</si>
  <si>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</si>
  <si>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</si>
  <si>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</si>
  <si>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</si>
  <si>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</si>
  <si>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</si>
  <si>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</si>
  <si>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</si>
  <si>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</si>
  <si>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</si>
  <si>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</si>
  <si>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</si>
  <si>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</si>
  <si>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</si>
  <si>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</si>
  <si>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</si>
  <si>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</si>
  <si>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</si>
  <si>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</si>
  <si>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</si>
  <si>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</si>
  <si>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</si>
  <si>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</si>
  <si>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</si>
  <si>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</si>
  <si>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</si>
  <si>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</si>
  <si>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</si>
  <si>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</si>
  <si>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</si>
  <si>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</si>
  <si>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</si>
  <si>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</si>
  <si>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</si>
  <si>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</si>
  <si>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</si>
  <si>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</si>
  <si>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</si>
  <si>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</si>
  <si>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</si>
  <si>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</si>
  <si>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</si>
  <si>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</si>
  <si>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</si>
  <si>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</si>
  <si>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</si>
  <si>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</si>
  <si>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</si>
  <si>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</si>
  <si>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</si>
  <si>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</si>
  <si>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</si>
  <si>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</si>
  <si>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</si>
  <si>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</si>
  <si>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</si>
  <si>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</si>
  <si>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</si>
  <si>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</si>
  <si>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</si>
  <si>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</si>
  <si>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</si>
  <si>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</si>
  <si>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</si>
  <si>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</si>
  <si>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</si>
  <si>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</si>
  <si>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</si>
  <si>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</si>
  <si>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</si>
  <si>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</si>
  <si>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</si>
  <si>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</si>
  <si>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</si>
  <si>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</si>
  <si>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</si>
  <si>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</si>
  <si>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</si>
  <si>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</si>
  <si>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</si>
  <si>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</si>
  <si>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</si>
  <si>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</si>
  <si>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</si>
  <si>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</si>
  <si>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</si>
  <si>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</si>
  <si>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</si>
  <si>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</si>
  <si>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</si>
  <si>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</si>
  <si>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</si>
  <si>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</si>
  <si>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</si>
  <si>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</si>
  <si>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</si>
  <si>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</si>
  <si>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</si>
  <si>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</si>
  <si>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</si>
  <si>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</si>
  <si>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</si>
  <si>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</si>
  <si>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</si>
  <si>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</si>
  <si>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</si>
  <si>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</si>
  <si>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</si>
  <si>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</si>
  <si>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</si>
  <si>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</si>
  <si>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</si>
  <si>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</si>
  <si>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</si>
  <si>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</si>
  <si>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</si>
  <si>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</si>
  <si>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</si>
  <si>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</si>
  <si>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</si>
  <si>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</si>
  <si>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</si>
  <si>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</si>
  <si>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</si>
  <si>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</si>
  <si>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</si>
  <si>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</si>
  <si>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</si>
  <si>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</si>
  <si>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</si>
  <si>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</si>
  <si>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</si>
  <si>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</si>
  <si>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</si>
  <si>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</si>
  <si>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</si>
  <si>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</si>
  <si>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</si>
  <si>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</si>
  <si>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</si>
  <si>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</si>
  <si>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</si>
  <si>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</si>
  <si>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</si>
  <si>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</si>
  <si>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</si>
  <si>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</si>
  <si>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</si>
  <si>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</si>
  <si>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</si>
  <si>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</si>
  <si>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</si>
  <si>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</si>
  <si>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</si>
  <si>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</si>
  <si>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</si>
  <si>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</si>
  <si>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</si>
  <si>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</si>
  <si>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</si>
  <si>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</si>
  <si>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</si>
  <si>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</si>
  <si>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</si>
  <si>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</si>
  <si>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</si>
  <si>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</si>
  <si>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</si>
  <si>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</si>
  <si>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</si>
  <si>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</si>
  <si>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</si>
  <si>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</si>
  <si>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</si>
  <si>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</si>
  <si>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</si>
  <si>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</si>
  <si>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</si>
  <si>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</si>
  <si>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</si>
  <si>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</si>
  <si>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</si>
  <si>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</si>
  <si>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</si>
  <si>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</si>
  <si>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</si>
  <si>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</si>
  <si>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</si>
  <si>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</si>
  <si>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</si>
  <si>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</si>
  <si>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</si>
  <si>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</si>
  <si>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</si>
  <si>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</si>
  <si>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</si>
  <si>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</si>
  <si>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</si>
  <si>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</si>
  <si>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</si>
  <si>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</si>
  <si>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</si>
  <si>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</si>
  <si>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</si>
  <si>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</si>
  <si>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</si>
  <si>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</si>
  <si>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</si>
  <si>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</si>
  <si>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</si>
  <si>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</si>
  <si>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</si>
  <si>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</si>
  <si>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</si>
  <si>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</si>
  <si>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</si>
  <si>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</si>
  <si>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</si>
  <si>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</si>
  <si>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</si>
  <si>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</si>
  <si>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</si>
  <si>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</si>
  <si>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</si>
  <si>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</si>
  <si>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</si>
  <si>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</si>
  <si>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</si>
  <si>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</si>
  <si>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</si>
  <si>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</si>
  <si>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</si>
  <si>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</si>
  <si>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</si>
  <si>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</si>
  <si>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</si>
  <si>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</si>
  <si>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</si>
  <si>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</si>
  <si>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</si>
  <si>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</si>
  <si>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</si>
  <si>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</si>
  <si>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</si>
  <si>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</si>
  <si>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</si>
  <si>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</si>
  <si>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</si>
  <si>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</si>
  <si>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</si>
  <si>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</si>
  <si>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</si>
  <si>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</si>
  <si>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</si>
  <si>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</si>
  <si>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</si>
  <si>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</si>
  <si>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</si>
  <si>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</si>
  <si>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</si>
  <si>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</si>
  <si>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</si>
  <si>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</si>
  <si>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</si>
  <si>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</si>
  <si>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</si>
  <si>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</si>
  <si>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</si>
  <si>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</si>
  <si>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</si>
  <si>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</si>
  <si>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</si>
  <si>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</si>
  <si>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</si>
  <si>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</si>
  <si>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</si>
  <si>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</si>
  <si>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</si>
  <si>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</si>
  <si>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</si>
  <si>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</si>
  <si>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</si>
  <si>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</si>
  <si>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</si>
  <si>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</si>
  <si>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</si>
  <si>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</si>
  <si>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</si>
  <si>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</si>
  <si>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</si>
  <si>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</si>
  <si>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</si>
  <si>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</si>
  <si>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</si>
  <si>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</si>
  <si>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</si>
  <si>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</si>
  <si>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</si>
  <si>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</si>
  <si>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</si>
  <si>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</si>
  <si>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</si>
  <si>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</si>
  <si>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</si>
  <si>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</si>
  <si>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</si>
  <si>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</si>
  <si>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</si>
  <si>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</si>
  <si>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</si>
  <si>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</si>
  <si>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</si>
  <si>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</si>
  <si>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</si>
  <si>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</si>
  <si>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</si>
  <si>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</si>
  <si>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</si>
  <si>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</si>
  <si>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</si>
  <si>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</si>
  <si>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</si>
  <si>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</si>
  <si>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</si>
  <si>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</si>
  <si>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</si>
  <si>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</si>
  <si>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</si>
  <si>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</si>
  <si>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</si>
  <si>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</si>
  <si>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</si>
  <si>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</si>
  <si>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</si>
  <si>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</si>
  <si>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</si>
  <si>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</si>
  <si>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</si>
  <si>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</si>
  <si>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</si>
  <si>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</si>
  <si>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</si>
  <si>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</si>
  <si>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</si>
  <si>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</si>
  <si>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</si>
  <si>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</si>
  <si>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</si>
  <si>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</si>
  <si>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</si>
  <si>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</si>
  <si>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</si>
  <si>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</si>
  <si>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</si>
  <si>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</si>
  <si>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</si>
  <si>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</si>
  <si>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</si>
  <si>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</si>
  <si>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</si>
  <si>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</si>
  <si>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</si>
  <si>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</si>
  <si>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</si>
  <si>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</si>
  <si>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</si>
  <si>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</si>
  <si>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</si>
  <si>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</si>
  <si>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</si>
  <si>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</si>
  <si>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</si>
  <si>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</si>
  <si>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</si>
  <si>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</si>
  <si>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</si>
  <si>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</si>
  <si>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</si>
  <si>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</si>
  <si>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</si>
  <si>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</si>
  <si>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</si>
  <si>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</si>
  <si>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</si>
  <si>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</si>
  <si>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</si>
  <si>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</si>
  <si>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</si>
  <si>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</si>
  <si>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</si>
  <si>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</si>
  <si>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</si>
  <si>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</si>
  <si>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</si>
  <si>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</si>
  <si>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</si>
  <si>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</si>
  <si>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</si>
  <si>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</si>
  <si>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</si>
  <si>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</si>
  <si>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</si>
  <si>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</si>
  <si>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</si>
  <si>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</si>
  <si>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</si>
  <si>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</si>
  <si>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</si>
  <si>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</si>
  <si>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</si>
  <si>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</si>
  <si>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</si>
  <si>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</si>
  <si>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</si>
  <si>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</si>
  <si>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</si>
  <si>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</si>
  <si>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</si>
  <si>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</si>
  <si>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</si>
  <si>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</si>
  <si>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</si>
  <si>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</si>
  <si>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</si>
  <si>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</si>
  <si>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</si>
  <si>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</si>
  <si>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</si>
  <si>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</si>
  <si>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</si>
  <si>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</si>
  <si>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</si>
  <si>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</si>
  <si>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</si>
  <si>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</si>
  <si>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</si>
  <si>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</si>
  <si>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</si>
  <si>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</si>
  <si>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</si>
  <si>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</si>
  <si>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</si>
  <si>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</si>
  <si>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</si>
  <si>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</si>
  <si>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</si>
  <si>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</si>
  <si>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</si>
  <si>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</si>
  <si>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</si>
  <si>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</si>
  <si>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</si>
  <si>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</si>
  <si>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</si>
  <si>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</si>
  <si>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</si>
  <si>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</si>
  <si>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</si>
  <si>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</si>
  <si>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</si>
  <si>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</si>
  <si>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</si>
  <si>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</si>
  <si>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</si>
  <si>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</si>
  <si>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</si>
  <si>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</si>
  <si>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</si>
  <si>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</si>
  <si>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</si>
  <si>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</si>
  <si>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</si>
  <si>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</si>
  <si>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</si>
  <si>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</si>
  <si>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</si>
  <si>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</si>
  <si>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</si>
  <si>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</si>
  <si>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</si>
  <si>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</si>
  <si>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</si>
  <si>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</si>
  <si>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</si>
  <si>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</si>
  <si>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</si>
  <si>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</si>
  <si>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</si>
  <si>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</si>
  <si>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</si>
  <si>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</si>
  <si>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</si>
  <si>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</si>
  <si>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</si>
  <si>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</si>
  <si>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</si>
  <si>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</si>
  <si>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</si>
  <si>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</si>
  <si>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</si>
  <si>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</si>
  <si>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</si>
  <si>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</si>
  <si>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</si>
  <si>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</si>
  <si>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</si>
  <si>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</si>
  <si>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</si>
  <si>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</si>
  <si>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</si>
  <si>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</si>
  <si>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</si>
  <si>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</si>
  <si>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</si>
  <si>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</si>
  <si>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</si>
  <si>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</si>
  <si>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</si>
  <si>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</si>
  <si>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</si>
  <si>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</si>
  <si>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</si>
  <si>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</si>
  <si>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</si>
  <si>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</si>
  <si>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</si>
  <si>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</si>
  <si>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</si>
  <si>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</si>
  <si>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</si>
  <si>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</si>
  <si>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</si>
  <si>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</si>
  <si>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</si>
  <si>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</si>
  <si>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</si>
  <si>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</si>
  <si>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</si>
  <si>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</si>
  <si>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</si>
  <si>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</si>
  <si>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</si>
  <si>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</si>
  <si>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</si>
  <si>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</si>
  <si>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</si>
  <si>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</si>
  <si>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</si>
  <si>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</si>
  <si>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</si>
  <si>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</si>
  <si>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</si>
  <si>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</si>
  <si>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</si>
  <si>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</si>
  <si>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</si>
  <si>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</si>
  <si>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</si>
  <si>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</si>
  <si>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</si>
  <si>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</si>
  <si>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</si>
  <si>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</si>
  <si>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</si>
  <si>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</si>
  <si>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</si>
  <si>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</si>
  <si>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</si>
  <si>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</si>
  <si>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</si>
  <si>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</si>
  <si>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</si>
  <si>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</si>
  <si>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</si>
  <si>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</si>
  <si>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</si>
  <si>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</si>
  <si>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</si>
  <si>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</si>
  <si>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</si>
  <si>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</si>
  <si>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</si>
  <si>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</si>
  <si>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</si>
  <si>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</si>
  <si>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</si>
  <si>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</si>
  <si>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</si>
  <si>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</si>
  <si>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</si>
  <si>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</si>
  <si>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</si>
  <si>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</si>
  <si>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</si>
  <si>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</si>
  <si>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</si>
  <si>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</si>
  <si>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</si>
  <si>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</si>
  <si>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</si>
  <si>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</si>
  <si>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</si>
  <si>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</si>
  <si>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</si>
  <si>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</si>
  <si>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</si>
  <si>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</si>
  <si>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</si>
  <si>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</si>
  <si>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</si>
  <si>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</si>
  <si>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</si>
  <si>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</si>
  <si>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</si>
  <si>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</si>
  <si>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</si>
  <si>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</si>
  <si>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</si>
  <si>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</si>
  <si>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</si>
  <si>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</si>
  <si>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</si>
  <si>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</si>
  <si>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</si>
  <si>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</si>
  <si>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</si>
  <si>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</si>
  <si>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</si>
  <si>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</si>
  <si>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</si>
  <si>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</si>
  <si>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</si>
  <si>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</si>
  <si>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</si>
  <si>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</si>
  <si>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</si>
  <si>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</si>
  <si>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</si>
  <si>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</si>
  <si>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</si>
  <si>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</si>
  <si>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</si>
  <si>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</si>
  <si>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</si>
  <si>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</si>
  <si>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</si>
  <si>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</si>
  <si>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</si>
  <si>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</si>
  <si>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</si>
  <si>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</si>
  <si>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</si>
  <si>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</si>
  <si>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</si>
  <si>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</si>
  <si>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</si>
  <si>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</si>
  <si>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</si>
  <si>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</si>
  <si>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</si>
  <si>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</si>
  <si>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</si>
  <si>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</si>
  <si>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</si>
  <si>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</si>
  <si>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</si>
  <si>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</si>
  <si>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</si>
  <si>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</si>
  <si>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</si>
  <si>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</si>
  <si>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</si>
  <si>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</si>
  <si>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</si>
  <si>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</si>
  <si>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</si>
  <si>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</si>
  <si>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</si>
  <si>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</si>
  <si>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</si>
  <si>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</si>
  <si>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</si>
  <si>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</si>
  <si>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</si>
  <si>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</si>
  <si>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</si>
  <si>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</si>
  <si>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</si>
  <si>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</si>
  <si>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</si>
  <si>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</si>
  <si>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</si>
  <si>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</si>
  <si>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</si>
  <si>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</si>
  <si>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</si>
  <si>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</si>
  <si>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</si>
  <si>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</si>
  <si>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</si>
  <si>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</si>
  <si>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</si>
  <si>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</si>
  <si>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</si>
  <si>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</si>
  <si>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</si>
  <si>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</si>
  <si>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</si>
  <si>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</si>
  <si>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</si>
  <si>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</si>
  <si>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</si>
  <si>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</si>
  <si>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</si>
  <si>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</si>
  <si>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</si>
  <si>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</si>
  <si>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</si>
  <si>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</si>
  <si>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</si>
  <si>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</si>
  <si>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</si>
  <si>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</si>
  <si>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</si>
  <si>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</si>
  <si>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</si>
  <si>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</si>
  <si>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</si>
  <si>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</si>
  <si>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</si>
  <si>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</si>
  <si>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</si>
  <si>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</si>
  <si>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</si>
  <si>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</si>
  <si>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</si>
  <si>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</si>
  <si>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</si>
  <si>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</si>
  <si>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</si>
  <si>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</si>
  <si>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</si>
  <si>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</si>
  <si>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</si>
  <si>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</si>
  <si>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</si>
  <si>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</si>
  <si>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</si>
  <si>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</si>
  <si>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</si>
  <si>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</si>
  <si>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</si>
  <si>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</si>
  <si>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</si>
  <si>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</si>
  <si>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</si>
  <si>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</si>
  <si>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</si>
  <si>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</si>
  <si>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</si>
  <si>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</si>
  <si>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</si>
  <si>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</si>
  <si>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</si>
  <si>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</si>
  <si>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</si>
  <si>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</si>
  <si>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</si>
  <si>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</si>
  <si>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</si>
  <si>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</si>
  <si>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</si>
  <si>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</si>
  <si>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</si>
  <si>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</si>
  <si>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</si>
  <si>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</si>
  <si>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</si>
  <si>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</si>
  <si>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</si>
  <si>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</si>
  <si>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</si>
  <si>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</si>
  <si>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</si>
  <si>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</si>
  <si>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</si>
  <si>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</si>
  <si>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</si>
  <si>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</si>
  <si>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</si>
  <si>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</si>
  <si>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</si>
  <si>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</si>
  <si>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</si>
  <si>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</si>
  <si>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</si>
  <si>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</si>
  <si>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</si>
  <si>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</si>
  <si>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</si>
  <si>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</si>
  <si>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</si>
  <si>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</si>
  <si>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</si>
  <si>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</si>
  <si>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</si>
  <si>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</si>
  <si>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</si>
  <si>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</si>
  <si>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</si>
  <si>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</si>
  <si>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</si>
  <si>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</si>
  <si>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</si>
  <si>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</si>
  <si>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</si>
  <si>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</si>
  <si>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</si>
  <si>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</si>
  <si>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</si>
  <si>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</si>
  <si>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</si>
  <si>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</si>
  <si>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</si>
  <si>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</si>
  <si>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</si>
  <si>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</si>
  <si>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</si>
  <si>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</si>
  <si>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</si>
  <si>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</si>
  <si>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</si>
  <si>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</si>
  <si>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</si>
  <si>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</si>
  <si>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</si>
  <si>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</si>
  <si>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</si>
  <si>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</si>
  <si>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</si>
  <si>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</si>
  <si>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</si>
  <si>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</si>
  <si>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</si>
  <si>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</si>
  <si>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</si>
  <si>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</si>
  <si>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</si>
  <si>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</si>
  <si>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</si>
  <si>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</si>
  <si>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</si>
  <si>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</si>
  <si>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</si>
  <si>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</si>
  <si>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</si>
  <si>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</si>
  <si>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</si>
  <si>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</si>
  <si>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</si>
  <si>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</si>
  <si>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</si>
  <si>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</si>
  <si>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</si>
  <si>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</si>
  <si>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</si>
  <si>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</si>
  <si>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</si>
  <si>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</si>
  <si>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</si>
  <si>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</si>
  <si>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</si>
  <si>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</si>
  <si>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</si>
  <si>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</si>
  <si>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</si>
  <si>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</si>
  <si>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</si>
  <si>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</si>
  <si>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</si>
  <si>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</si>
  <si>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</si>
  <si>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</si>
  <si>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</si>
  <si>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</si>
  <si>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</si>
  <si>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</si>
  <si>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</si>
  <si>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</si>
  <si>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</si>
  <si>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</si>
  <si>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</si>
  <si>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</si>
  <si>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</si>
  <si>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</si>
  <si>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</si>
  <si>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</si>
  <si>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</si>
  <si>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</si>
  <si>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</si>
  <si>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</si>
  <si>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</si>
  <si>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</si>
  <si>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</si>
  <si>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</si>
  <si>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</si>
  <si>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</si>
  <si>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</si>
  <si>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</si>
  <si>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</si>
  <si>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</si>
  <si>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</si>
  <si>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</si>
  <si>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</si>
  <si>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</si>
  <si>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</si>
  <si>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</si>
  <si>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</si>
  <si>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</si>
  <si>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</si>
  <si>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</si>
  <si>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</si>
  <si>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</si>
  <si>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</si>
  <si>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</si>
  <si>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</si>
  <si>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</si>
  <si>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</si>
  <si>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</si>
  <si>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</si>
  <si>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</si>
  <si>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</si>
  <si>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</si>
  <si>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</si>
  <si>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</si>
  <si>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</si>
  <si>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</si>
  <si>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</si>
  <si>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</si>
  <si>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</si>
  <si>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</si>
  <si>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</si>
  <si>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</si>
  <si>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</si>
  <si>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</si>
  <si>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</si>
  <si>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</si>
  <si>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</si>
  <si>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</si>
  <si>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</si>
  <si>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</si>
  <si>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</si>
  <si>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</si>
  <si>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</si>
  <si>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</si>
  <si>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</si>
  <si>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</si>
  <si>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</si>
  <si>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</si>
  <si>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</si>
  <si>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</si>
  <si>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</si>
  <si>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</si>
  <si>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</si>
  <si>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</si>
  <si>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</si>
  <si>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</si>
  <si>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</si>
  <si>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</si>
  <si>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</si>
  <si>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</si>
  <si>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</si>
  <si>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</si>
  <si>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</si>
  <si>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</si>
  <si>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</si>
  <si>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</si>
  <si>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</si>
  <si>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</si>
  <si>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</si>
  <si>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</si>
  <si>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</si>
  <si>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</si>
  <si>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</si>
  <si>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</si>
  <si>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</si>
  <si>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</si>
  <si>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</si>
  <si>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</si>
  <si>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</si>
  <si>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</si>
  <si>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</si>
  <si>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</si>
  <si>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</si>
  <si>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</si>
  <si>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</si>
  <si>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</si>
  <si>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</si>
  <si>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</si>
  <si>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</si>
  <si>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</si>
  <si>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</si>
  <si>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</si>
  <si>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</si>
  <si>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</si>
  <si>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</si>
  <si>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</si>
  <si>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</si>
  <si>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</si>
  <si>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</si>
  <si>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</si>
  <si>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</si>
  <si>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</si>
  <si>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</si>
  <si>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</si>
  <si>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</si>
  <si>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</si>
  <si>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</si>
  <si>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</si>
  <si>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</si>
  <si>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</si>
  <si>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</si>
  <si>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</si>
  <si>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</si>
  <si>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</si>
  <si>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</si>
  <si>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</si>
  <si>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</si>
  <si>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</si>
  <si>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</si>
  <si>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</si>
  <si>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</si>
  <si>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</si>
  <si>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</si>
  <si>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</si>
  <si>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</si>
  <si>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</si>
  <si>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</si>
  <si>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</si>
  <si>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</si>
  <si>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</si>
  <si>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</si>
  <si>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</si>
  <si>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</si>
  <si>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</si>
  <si>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</si>
  <si>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</si>
  <si>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</si>
  <si>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</si>
  <si>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</si>
  <si>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</si>
  <si>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</si>
  <si>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</si>
  <si>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</si>
  <si>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</si>
  <si>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</si>
  <si>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</si>
  <si>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</si>
  <si>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</si>
  <si>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</si>
  <si>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</si>
  <si>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</si>
  <si>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</si>
  <si>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</si>
  <si>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</si>
  <si>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</si>
  <si>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</si>
  <si>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</si>
  <si>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</si>
  <si>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</si>
  <si>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</si>
  <si>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</si>
  <si>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</si>
  <si>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</si>
  <si>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</si>
  <si>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</si>
  <si>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</si>
  <si>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</si>
  <si>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</si>
  <si>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</si>
  <si>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</si>
  <si>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</si>
  <si>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</si>
  <si>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</si>
  <si>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</si>
  <si>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</si>
  <si>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</si>
  <si>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</si>
  <si>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</si>
  <si>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</si>
  <si>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</si>
  <si>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</si>
  <si>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</si>
  <si>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</si>
  <si>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</si>
  <si>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</si>
  <si>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</si>
  <si>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</si>
  <si>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</si>
  <si>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</si>
  <si>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</si>
  <si>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</si>
  <si>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</si>
  <si>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</si>
  <si>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</si>
  <si>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</si>
  <si>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</si>
  <si>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</si>
  <si>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</si>
  <si>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</si>
  <si>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</si>
  <si>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</si>
  <si>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</si>
  <si>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</si>
  <si>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</si>
  <si>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</si>
  <si>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</si>
  <si>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</si>
  <si>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</si>
  <si>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</si>
  <si>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</si>
  <si>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</si>
  <si>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</si>
  <si>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</si>
  <si>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</si>
  <si>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</si>
  <si>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</si>
  <si>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</si>
  <si>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</si>
  <si>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</si>
  <si>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</si>
  <si>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</si>
  <si>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</si>
  <si>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</si>
  <si>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</si>
  <si>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</si>
  <si>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</si>
  <si>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</si>
  <si>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</si>
  <si>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</si>
  <si>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</si>
  <si>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</si>
  <si>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</si>
  <si>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</si>
  <si>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</si>
  <si>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</si>
  <si>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</si>
  <si>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</si>
  <si>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</si>
  <si>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</si>
  <si>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</si>
  <si>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</si>
  <si>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</si>
  <si>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</si>
  <si>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</si>
  <si>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</si>
  <si>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</si>
  <si>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</si>
  <si>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</si>
  <si>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</si>
  <si>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</si>
  <si>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</si>
  <si>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</si>
  <si>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</si>
  <si>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</si>
  <si>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</si>
  <si>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</si>
  <si>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</si>
  <si>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</si>
  <si>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</si>
  <si>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</si>
  <si>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</si>
  <si>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</si>
  <si>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</si>
  <si>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</si>
  <si>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</si>
  <si>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</si>
  <si>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</si>
  <si>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</si>
  <si>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</si>
  <si>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</si>
  <si>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</si>
  <si>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</si>
  <si>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</si>
  <si>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</si>
  <si>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</si>
  <si>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</si>
  <si>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</si>
  <si>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</si>
  <si>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</si>
  <si>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</si>
  <si>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</si>
  <si>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</si>
  <si>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</si>
  <si>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</si>
  <si>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</si>
  <si>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</si>
  <si>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</si>
  <si>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</si>
  <si>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</si>
  <si>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</si>
  <si>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</si>
  <si>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</si>
  <si>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</si>
  <si>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</si>
  <si>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</si>
  <si>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</si>
  <si>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</si>
  <si>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</si>
  <si>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</si>
  <si>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</si>
  <si>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</si>
  <si>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</si>
  <si>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</si>
  <si>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</si>
  <si>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</si>
  <si>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</si>
  <si>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</si>
  <si>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</si>
  <si>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</si>
  <si>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</si>
  <si>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</si>
  <si>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</si>
  <si>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</si>
  <si>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</si>
  <si>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</si>
  <si>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</si>
  <si>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</si>
  <si>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</si>
  <si>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</si>
  <si>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</si>
  <si>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</si>
  <si>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</si>
  <si>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</si>
  <si>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</si>
  <si>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</si>
  <si>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</si>
  <si>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</si>
  <si>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</si>
  <si>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</si>
  <si>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</si>
  <si>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</si>
  <si>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</si>
  <si>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</si>
  <si>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</si>
  <si>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</si>
  <si>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</si>
  <si>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</si>
  <si>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</si>
  <si>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</si>
  <si>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</si>
  <si>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</si>
  <si>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</si>
  <si>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</si>
  <si>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</si>
  <si>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</si>
  <si>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</si>
  <si>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</si>
  <si>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</si>
  <si>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</si>
  <si>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</si>
  <si>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</si>
  <si>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</si>
  <si>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</si>
  <si>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</si>
  <si>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</si>
  <si>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</si>
  <si>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</si>
  <si>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</si>
  <si>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</si>
  <si>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</si>
  <si>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</si>
  <si>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</si>
  <si>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</si>
  <si>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</si>
  <si>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</si>
  <si>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</si>
  <si>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</si>
  <si>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</si>
  <si>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</si>
  <si>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</si>
  <si>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</si>
  <si>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</si>
  <si>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</si>
  <si>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</si>
  <si>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</si>
  <si>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</si>
  <si>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</si>
  <si>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</si>
  <si>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</si>
  <si>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</si>
  <si>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</si>
  <si>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</si>
  <si>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</si>
  <si>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</si>
  <si>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</si>
  <si>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</si>
  <si>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</si>
  <si>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</si>
  <si>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</si>
  <si>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</si>
  <si>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</si>
  <si>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</si>
  <si>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</si>
  <si>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</si>
  <si>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</si>
  <si>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</si>
  <si>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</si>
  <si>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</si>
  <si>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</si>
  <si>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</si>
  <si>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</si>
  <si>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</si>
  <si>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</si>
  <si>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</si>
  <si>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</si>
  <si>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</si>
  <si>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</si>
  <si>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</si>
  <si>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</si>
  <si>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</si>
  <si>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</si>
  <si>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</si>
  <si>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</si>
  <si>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</si>
  <si>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</si>
  <si>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</si>
  <si>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</si>
  <si>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</si>
  <si>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</si>
  <si>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</si>
  <si>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</si>
  <si>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</si>
  <si>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</si>
  <si>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</si>
  <si>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</si>
  <si>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</si>
  <si>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</si>
  <si>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</si>
  <si>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</si>
  <si>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</si>
  <si>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</si>
  <si>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</si>
  <si>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</si>
  <si>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</si>
  <si>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</si>
  <si>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</si>
  <si>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</si>
  <si>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</si>
  <si>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</si>
  <si>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</si>
  <si>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</si>
  <si>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</si>
  <si>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</si>
  <si>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</si>
  <si>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</si>
  <si>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</si>
  <si>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</si>
  <si>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</si>
  <si>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</si>
  <si>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</si>
  <si>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</si>
  <si>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</si>
  <si>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</si>
  <si>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</si>
  <si>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</si>
  <si>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</si>
  <si>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</si>
  <si>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</si>
  <si>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</si>
  <si>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</si>
  <si>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</si>
  <si>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</si>
  <si>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</si>
  <si>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</si>
  <si>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</si>
  <si>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</si>
  <si>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</si>
  <si>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</si>
  <si>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</si>
  <si>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</si>
  <si>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</si>
  <si>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</si>
  <si>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</si>
  <si>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</si>
  <si>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</si>
  <si>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</si>
  <si>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</si>
  <si>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</si>
  <si>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</si>
  <si>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</si>
  <si>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</si>
  <si>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</si>
  <si>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</si>
  <si>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</si>
  <si>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</si>
  <si>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</si>
  <si>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</si>
  <si>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</si>
  <si>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</si>
  <si>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</si>
  <si>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</si>
  <si>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</si>
  <si>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</si>
  <si>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</si>
  <si>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</si>
  <si>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</si>
  <si>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</si>
  <si>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</si>
  <si>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</si>
  <si>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</si>
  <si>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</si>
  <si>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</si>
  <si>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</si>
  <si>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</si>
  <si>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</si>
  <si>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</si>
  <si>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</si>
  <si>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</si>
  <si>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</si>
  <si>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</si>
  <si>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</si>
  <si>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</si>
  <si>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</si>
  <si>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</si>
  <si>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</si>
  <si>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</si>
  <si>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</si>
  <si>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</si>
  <si>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</si>
  <si>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</si>
  <si>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</si>
  <si>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</si>
  <si>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</si>
  <si>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</si>
  <si>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</si>
  <si>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</si>
  <si>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</si>
  <si>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</si>
  <si>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</si>
  <si>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</si>
  <si>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</si>
  <si>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</si>
  <si>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</si>
  <si>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</si>
  <si>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</si>
  <si>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</si>
  <si>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</si>
  <si>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</si>
  <si>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</si>
  <si>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</si>
  <si>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</si>
  <si>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</si>
  <si>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</si>
  <si>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</si>
  <si>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</si>
  <si>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</si>
  <si>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</si>
  <si>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</si>
  <si>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</si>
  <si>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</si>
  <si>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</si>
  <si>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</si>
  <si>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</si>
  <si>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</si>
  <si>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</si>
  <si>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</si>
  <si>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</si>
  <si>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</si>
  <si>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</si>
  <si>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</si>
  <si>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</si>
  <si>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</si>
  <si>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</si>
  <si>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</si>
  <si>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</si>
  <si>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</si>
  <si>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</si>
  <si>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</si>
  <si>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</si>
  <si>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</si>
  <si>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</si>
  <si>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</si>
  <si>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</si>
  <si>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</si>
  <si>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</si>
  <si>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</si>
  <si>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</si>
  <si>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</si>
  <si>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</si>
  <si>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</si>
  <si>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</si>
  <si>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</si>
  <si>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</si>
  <si>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</si>
  <si>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</si>
  <si>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</si>
  <si>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</si>
  <si>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</si>
  <si>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</si>
  <si>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</si>
  <si>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</si>
  <si>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</si>
  <si>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</si>
  <si>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</si>
  <si>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</si>
  <si>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</si>
  <si>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</si>
  <si>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</si>
  <si>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</si>
  <si>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</si>
  <si>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</si>
  <si>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</si>
  <si>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</si>
  <si>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</si>
  <si>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</si>
  <si>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</si>
  <si>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</si>
  <si>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</si>
  <si>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</si>
  <si>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</si>
  <si>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</si>
  <si>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</si>
  <si>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</si>
  <si>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</si>
  <si>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</si>
  <si>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</si>
  <si>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</si>
  <si>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</si>
  <si>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</si>
  <si>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</si>
  <si>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</si>
  <si>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</si>
  <si>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</si>
  <si>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</si>
  <si>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</si>
  <si>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</si>
  <si>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</si>
  <si>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</si>
  <si>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</si>
  <si>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</si>
  <si>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</si>
  <si>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</si>
  <si>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</si>
  <si>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</si>
  <si>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</si>
  <si>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</si>
  <si>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</si>
  <si>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</si>
  <si>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</si>
  <si>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</si>
  <si>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</si>
  <si>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</si>
  <si>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</si>
  <si>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</si>
  <si>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</si>
  <si>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</si>
  <si>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</si>
  <si>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</si>
  <si>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</si>
  <si>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</si>
  <si>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</si>
  <si>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</si>
  <si>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</si>
  <si>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</si>
  <si>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</si>
  <si>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</si>
  <si>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</si>
  <si>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</si>
  <si>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</si>
  <si>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</si>
  <si>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</si>
  <si>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</si>
  <si>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</si>
  <si>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</si>
  <si>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</si>
  <si>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</si>
  <si>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</si>
  <si>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</si>
  <si>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</si>
  <si>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</si>
  <si>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</si>
  <si>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</si>
  <si>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</si>
  <si>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</si>
  <si>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</si>
  <si>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</si>
  <si>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</si>
  <si>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</si>
  <si>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</si>
  <si>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</si>
  <si>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</si>
  <si>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</si>
  <si>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</si>
  <si>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</si>
  <si>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</si>
  <si>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</si>
  <si>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</si>
  <si>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</si>
  <si>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</si>
  <si>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</si>
  <si>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</si>
  <si>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</si>
  <si>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</si>
  <si>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</si>
  <si>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</si>
  <si>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</si>
  <si>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</si>
  <si>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</si>
  <si>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</si>
  <si>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</si>
  <si>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</si>
  <si>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</si>
  <si>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</si>
  <si>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</si>
  <si>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</si>
  <si>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</si>
  <si>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</si>
  <si>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</si>
  <si>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</si>
  <si>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</si>
  <si>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</si>
  <si>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</si>
  <si>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</si>
  <si>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</si>
  <si>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</si>
  <si>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</si>
  <si>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</si>
  <si>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</si>
  <si>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</si>
  <si>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</si>
  <si>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</si>
  <si>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</si>
  <si>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</si>
  <si>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</si>
  <si>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</si>
  <si>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</si>
  <si>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</si>
  <si>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</si>
  <si>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</si>
  <si>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</si>
  <si>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</si>
  <si>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</si>
  <si>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</si>
  <si>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</si>
  <si>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</si>
  <si>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</si>
  <si>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</si>
  <si>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</si>
  <si>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</si>
  <si>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</si>
  <si>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</si>
  <si>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</si>
  <si>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</si>
  <si>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</si>
  <si>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</si>
  <si>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</si>
  <si>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</si>
  <si>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</si>
  <si>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</si>
  <si>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</si>
  <si>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</si>
  <si>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</si>
  <si>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</si>
  <si>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</si>
  <si>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</si>
  <si>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</si>
  <si>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</si>
  <si>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</si>
  <si>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</si>
  <si>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</si>
  <si>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</si>
  <si>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</si>
  <si>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</si>
  <si>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</si>
  <si>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</si>
  <si>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</si>
  <si>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</si>
  <si>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</si>
  <si>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</si>
  <si>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</si>
  <si>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</si>
  <si>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</si>
  <si>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</si>
  <si>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</si>
  <si>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</si>
  <si>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</si>
  <si>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</si>
  <si>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</si>
  <si>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</si>
  <si>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</si>
  <si>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</si>
  <si>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</si>
  <si>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</si>
  <si>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</si>
  <si>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</si>
  <si>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</si>
  <si>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</si>
  <si>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</si>
  <si>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</si>
  <si>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</si>
  <si>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</si>
  <si>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</si>
  <si>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</si>
  <si>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</si>
  <si>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</si>
  <si>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</si>
  <si>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</si>
  <si>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</si>
  <si>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</si>
  <si>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</si>
  <si>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</si>
  <si>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</si>
  <si>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</si>
  <si>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</si>
  <si>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</si>
  <si>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</si>
  <si>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</si>
  <si>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</si>
  <si>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</si>
  <si>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</si>
  <si>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</si>
  <si>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</si>
  <si>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</si>
  <si>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</si>
  <si>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</si>
  <si>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</si>
  <si>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</si>
  <si>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</si>
  <si>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</si>
  <si>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</si>
  <si>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</si>
  <si>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</si>
  <si>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</si>
  <si>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</si>
  <si>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</si>
  <si>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</si>
  <si>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</si>
  <si>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</si>
  <si>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</si>
  <si>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</si>
  <si>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</si>
  <si>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</si>
  <si>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</si>
  <si>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</si>
  <si>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</si>
  <si>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</si>
  <si>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</si>
  <si>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</si>
  <si>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</si>
  <si>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</si>
  <si>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</si>
  <si>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</si>
  <si>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</si>
  <si>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</si>
  <si>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</si>
  <si>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</si>
  <si>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</si>
  <si>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</si>
  <si>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</si>
  <si>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</si>
  <si>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</si>
  <si>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</si>
  <si>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</si>
  <si>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</si>
  <si>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</si>
  <si>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</si>
  <si>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</si>
  <si>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</si>
  <si>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</si>
  <si>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</si>
  <si>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</si>
  <si>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</si>
  <si>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</si>
  <si>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</si>
  <si>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</si>
  <si>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</si>
  <si>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</si>
  <si>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</si>
  <si>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</si>
  <si>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</si>
  <si>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</si>
  <si>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</si>
  <si>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</si>
  <si>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</si>
  <si>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</si>
  <si>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</si>
  <si>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</si>
  <si>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</si>
  <si>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</si>
  <si>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</si>
  <si>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</si>
  <si>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</si>
  <si>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</si>
  <si>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</si>
  <si>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</si>
  <si>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</si>
  <si>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</si>
  <si>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</si>
  <si>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</si>
  <si>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</si>
  <si>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</si>
  <si>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</si>
  <si>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</si>
  <si>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</si>
  <si>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</si>
  <si>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</si>
  <si>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</si>
  <si>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</si>
  <si>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</si>
  <si>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</si>
  <si>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</si>
  <si>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</si>
  <si>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</si>
  <si>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</si>
  <si>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</si>
  <si>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</si>
  <si>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</si>
  <si>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</si>
  <si>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</si>
  <si>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</si>
  <si>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</si>
  <si>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</si>
  <si>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</si>
  <si>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</si>
  <si>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</si>
  <si>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</si>
  <si>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</si>
  <si>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</si>
  <si>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</si>
  <si>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</si>
  <si>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</si>
  <si>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</si>
  <si>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</si>
  <si>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</si>
  <si>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</si>
  <si>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</si>
  <si>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</si>
  <si>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</si>
  <si>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</si>
  <si>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</si>
  <si>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</si>
  <si>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</si>
  <si>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</si>
  <si>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</si>
  <si>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</si>
  <si>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</si>
  <si>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</si>
  <si>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</si>
  <si>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</si>
  <si>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</si>
  <si>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</si>
  <si>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</si>
  <si>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</si>
  <si>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</si>
  <si>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</si>
  <si>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</si>
  <si>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</si>
  <si>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</si>
  <si>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</si>
  <si>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</si>
  <si>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</si>
  <si>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</si>
  <si>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</si>
  <si>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</si>
  <si>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</si>
  <si>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</si>
  <si>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</si>
  <si>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</si>
  <si>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</si>
  <si>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</si>
  <si>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</si>
  <si>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</si>
  <si>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</si>
  <si>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</si>
  <si>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</si>
  <si>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</si>
  <si>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</si>
  <si>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</si>
  <si>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</si>
  <si>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</si>
  <si>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</si>
  <si>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</si>
  <si>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</si>
  <si>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</si>
  <si>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</si>
  <si>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</si>
  <si>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</si>
  <si>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</si>
  <si>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</si>
  <si>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</si>
  <si>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</si>
  <si>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</si>
  <si>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</si>
  <si>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</si>
  <si>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</si>
  <si>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</si>
  <si>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</si>
  <si>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</si>
  <si>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</si>
  <si>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</si>
  <si>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</si>
  <si>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</si>
  <si>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</si>
  <si>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</si>
  <si>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</si>
  <si>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</si>
  <si>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</si>
  <si>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</si>
  <si>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</si>
  <si>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</si>
  <si>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</si>
  <si>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</si>
  <si>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</si>
  <si>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</si>
  <si>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</si>
  <si>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</si>
  <si>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</si>
  <si>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</si>
  <si>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</si>
  <si>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</si>
  <si>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</si>
  <si>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</si>
  <si>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</si>
  <si>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</si>
  <si>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</si>
  <si>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</si>
  <si>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</si>
  <si>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</si>
  <si>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</si>
  <si>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</si>
  <si>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</si>
  <si>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</si>
  <si>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</si>
  <si>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</si>
  <si>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</si>
  <si>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</si>
  <si>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</si>
  <si>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</si>
  <si>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</si>
  <si>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</si>
  <si>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</si>
  <si>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</si>
  <si>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</si>
  <si>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</si>
  <si>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</si>
  <si>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</si>
  <si>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</si>
  <si>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</si>
  <si>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</si>
  <si>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</si>
  <si>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</si>
  <si>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</si>
  <si>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</si>
  <si>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</si>
  <si>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</si>
  <si>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</si>
  <si>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</si>
  <si>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</si>
  <si>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</si>
  <si>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</si>
  <si>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</si>
  <si>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</si>
  <si>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</si>
  <si>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</si>
  <si>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</si>
  <si>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</si>
  <si>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</si>
  <si>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</si>
  <si>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</si>
  <si>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</si>
  <si>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</si>
  <si>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</si>
  <si>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</si>
  <si>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</si>
  <si>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</si>
  <si>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</si>
  <si>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</si>
  <si>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</si>
  <si>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</si>
  <si>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</si>
  <si>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</si>
  <si>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</si>
  <si>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</si>
  <si>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</si>
  <si>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</si>
  <si>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</si>
  <si>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</si>
  <si>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</si>
  <si>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</si>
  <si>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</si>
  <si>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</si>
  <si>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</si>
  <si>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</si>
  <si>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</si>
  <si>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</si>
  <si>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</si>
  <si>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</si>
  <si>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</si>
  <si>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</si>
  <si>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</si>
  <si>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</si>
  <si>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</si>
  <si>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</si>
  <si>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</si>
  <si>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</si>
  <si>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</si>
  <si>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</si>
  <si>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</si>
  <si>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</si>
  <si>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</si>
  <si>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</si>
  <si>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</si>
  <si>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</si>
  <si>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</si>
  <si>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</si>
  <si>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</si>
  <si>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</si>
  <si>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</si>
  <si>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</si>
  <si>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</si>
  <si>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</si>
  <si>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</si>
  <si>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</si>
  <si>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</si>
  <si>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</si>
  <si>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</si>
  <si>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</si>
  <si>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</si>
  <si>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</si>
  <si>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</si>
  <si>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</si>
  <si>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</si>
  <si>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</si>
  <si>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</si>
  <si>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</si>
  <si>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</si>
  <si>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</si>
  <si>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</si>
  <si>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</si>
  <si>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</si>
  <si>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</si>
  <si>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</si>
  <si>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</si>
  <si>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</si>
  <si>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</si>
  <si>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</si>
  <si>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</si>
  <si>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</si>
  <si>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</si>
  <si>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</si>
  <si>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</si>
  <si>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</si>
  <si>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</si>
  <si>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</si>
  <si>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</si>
  <si>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</si>
  <si>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</si>
  <si>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</si>
  <si>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</si>
  <si>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</si>
  <si>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</si>
  <si>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</si>
  <si>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</si>
  <si>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</si>
  <si>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</si>
  <si>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</si>
  <si>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</si>
  <si>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</si>
  <si>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</si>
  <si>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</si>
  <si>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</si>
  <si>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</si>
  <si>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</si>
  <si>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</si>
  <si>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</si>
  <si>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</si>
  <si>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</si>
  <si>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</si>
  <si>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</si>
  <si>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</si>
  <si>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</si>
  <si>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</si>
  <si>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</si>
  <si>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</si>
  <si>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</si>
  <si>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</si>
  <si>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</si>
  <si>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</si>
  <si>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</si>
  <si>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</si>
  <si>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</si>
  <si>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</si>
  <si>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</si>
  <si>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</si>
  <si>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</si>
  <si>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</si>
  <si>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</si>
  <si>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</si>
  <si>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</si>
  <si>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</si>
  <si>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</si>
  <si>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</si>
  <si>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</si>
  <si>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</si>
  <si>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</si>
  <si>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</si>
  <si>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</si>
  <si>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</si>
  <si>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</si>
  <si>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</si>
  <si>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</si>
  <si>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</si>
  <si>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</si>
  <si>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</si>
  <si>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</si>
  <si>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</si>
  <si>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</si>
  <si>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</si>
  <si>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</si>
  <si>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</si>
  <si>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</si>
  <si>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</si>
  <si>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</si>
  <si>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</si>
  <si>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</si>
  <si>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</si>
  <si>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</si>
  <si>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</si>
  <si>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</si>
  <si>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</si>
  <si>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</si>
  <si>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</si>
  <si>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</si>
  <si>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</si>
  <si>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</si>
  <si>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</si>
  <si>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</si>
  <si>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</si>
  <si>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</si>
  <si>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</si>
  <si>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</si>
  <si>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</si>
  <si>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</si>
  <si>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</si>
  <si>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</si>
  <si>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</si>
  <si>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</si>
  <si>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</si>
  <si>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</si>
  <si>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</si>
  <si>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</si>
  <si>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</si>
  <si>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</si>
  <si>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</si>
  <si>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</si>
  <si>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</si>
  <si>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</si>
  <si>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</si>
  <si>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</si>
  <si>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</si>
  <si>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</si>
  <si>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</si>
  <si>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</si>
  <si>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</si>
  <si>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</si>
  <si>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</si>
  <si>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</si>
  <si>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</si>
  <si>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</si>
  <si>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</si>
  <si>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</si>
  <si>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</si>
  <si>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</si>
  <si>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</si>
  <si>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</si>
  <si>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</si>
  <si>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</si>
  <si>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</si>
  <si>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</si>
  <si>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</si>
  <si>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</si>
  <si>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</si>
  <si>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</si>
  <si>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</si>
  <si>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</si>
  <si>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</si>
  <si>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</si>
  <si>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</si>
  <si>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</si>
  <si>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</si>
  <si>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</si>
  <si>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</si>
  <si>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</si>
  <si>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</si>
  <si>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</si>
  <si>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</si>
  <si>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</si>
  <si>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</si>
  <si>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</si>
  <si>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</si>
  <si>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</si>
  <si>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</si>
  <si>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</si>
  <si>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</si>
  <si>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</si>
  <si>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</si>
  <si>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</si>
  <si>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</si>
  <si>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</si>
  <si>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</si>
  <si>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</si>
  <si>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</si>
  <si>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</si>
  <si>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</si>
  <si>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</si>
  <si>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</si>
  <si>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</si>
  <si>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</si>
  <si>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</si>
  <si>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</si>
  <si>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</si>
  <si>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</si>
  <si>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</si>
  <si>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</si>
  <si>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</si>
  <si>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</si>
  <si>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</si>
  <si>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</si>
  <si>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</si>
  <si>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</si>
  <si>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</si>
  <si>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</si>
  <si>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</si>
  <si>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</si>
  <si>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</si>
  <si>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</si>
  <si>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</si>
  <si>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</si>
  <si>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</si>
  <si>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</si>
  <si>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</si>
  <si>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</si>
  <si>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</si>
  <si>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</si>
  <si>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</si>
  <si>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</si>
  <si>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</si>
  <si>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</si>
  <si>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</si>
  <si>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</si>
  <si>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</si>
  <si>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</si>
  <si>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</si>
  <si>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</si>
  <si>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</si>
  <si>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</si>
  <si>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</si>
  <si>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</si>
  <si>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</si>
  <si>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</si>
  <si>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</si>
  <si>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</si>
  <si>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</si>
  <si>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</si>
  <si>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</si>
  <si>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</si>
  <si>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</si>
  <si>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</si>
  <si>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</si>
  <si>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</si>
  <si>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</si>
  <si>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</si>
  <si>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</si>
  <si>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</si>
  <si>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</si>
  <si>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</si>
  <si>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</si>
  <si>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</si>
  <si>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</si>
  <si>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</si>
  <si>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</si>
  <si>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</si>
  <si>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</si>
  <si>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</si>
  <si>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</si>
  <si>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</si>
  <si>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</si>
  <si>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</si>
  <si>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</si>
  <si>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</si>
  <si>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</si>
  <si>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</si>
  <si>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</si>
  <si>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</si>
  <si>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</si>
  <si>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</si>
  <si>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</si>
  <si>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</si>
  <si>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</si>
  <si>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</si>
  <si>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</si>
  <si>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</si>
  <si>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</si>
  <si>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</si>
  <si>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</si>
  <si>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</si>
  <si>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</si>
  <si>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</si>
  <si>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</si>
  <si>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</si>
  <si>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</si>
  <si>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</si>
  <si>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</si>
  <si>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</si>
  <si>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</si>
  <si>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</si>
  <si>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</si>
  <si>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</si>
  <si>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</si>
  <si>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</si>
  <si>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</si>
  <si>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</si>
  <si>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</si>
  <si>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</si>
  <si>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</si>
  <si>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</si>
  <si>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</si>
  <si>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</si>
  <si>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</si>
  <si>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</si>
  <si>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</si>
  <si>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</si>
  <si>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</si>
  <si>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</si>
  <si>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</si>
  <si>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</si>
  <si>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</si>
  <si>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</si>
  <si>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</si>
  <si>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</si>
  <si>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</si>
  <si>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</si>
  <si>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</si>
  <si>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</si>
  <si>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</si>
  <si>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</si>
  <si>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</si>
  <si>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</si>
  <si>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</si>
  <si>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</si>
  <si>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</si>
  <si>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</si>
  <si>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</si>
  <si>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</si>
  <si>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</si>
  <si>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</si>
  <si>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</si>
  <si>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</si>
  <si>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</si>
  <si>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</si>
  <si>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</si>
  <si>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</si>
  <si>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</si>
  <si>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</si>
  <si>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</si>
  <si>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</si>
  <si>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</si>
  <si>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</si>
  <si>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</si>
  <si>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</si>
  <si>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</si>
  <si>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</si>
  <si>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</si>
  <si>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</si>
  <si>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</si>
  <si>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</si>
  <si>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</si>
  <si>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</si>
  <si>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</si>
  <si>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</si>
  <si>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</si>
  <si>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</si>
  <si>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</si>
  <si>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</si>
  <si>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</si>
  <si>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</si>
  <si>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</si>
  <si>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</si>
  <si>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</si>
  <si>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</si>
  <si>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</si>
  <si>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</si>
  <si>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</si>
  <si>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</si>
  <si>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</si>
  <si>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</si>
  <si>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</si>
  <si>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</si>
  <si>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</si>
  <si>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</si>
  <si>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</si>
  <si>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</si>
  <si>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</si>
  <si>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</si>
  <si>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</si>
  <si>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</si>
  <si>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</si>
  <si>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</si>
  <si>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</si>
  <si>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</si>
  <si>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</si>
  <si>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</si>
  <si>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</si>
  <si>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</si>
  <si>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</si>
  <si>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</si>
  <si>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</si>
  <si>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</si>
  <si>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</si>
  <si>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</si>
  <si>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</si>
  <si>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</si>
  <si>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</si>
  <si>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</si>
  <si>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</si>
  <si>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</si>
  <si>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</si>
  <si>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</si>
  <si>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</si>
  <si>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</si>
  <si>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</si>
  <si>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</si>
  <si>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</si>
  <si>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</si>
  <si>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</si>
  <si>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</si>
  <si>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</si>
  <si>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</si>
  <si>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</si>
  <si>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</si>
  <si>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</si>
  <si>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</si>
  <si>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</si>
  <si>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</si>
  <si>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</si>
  <si>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</si>
  <si>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</si>
  <si>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</si>
  <si>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</si>
  <si>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</si>
  <si>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</si>
  <si>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</si>
  <si>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</si>
  <si>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</si>
  <si>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</si>
  <si>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</si>
  <si>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</si>
  <si>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</si>
  <si>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</si>
  <si>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</si>
  <si>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</si>
  <si>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</si>
  <si>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</si>
  <si>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</si>
  <si>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</si>
  <si>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</si>
  <si>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</si>
  <si>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</si>
  <si>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</si>
  <si>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</si>
  <si>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</si>
  <si>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</si>
  <si>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</si>
  <si>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</si>
  <si>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</si>
  <si>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</si>
  <si>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</si>
  <si>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</si>
  <si>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</si>
  <si>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</si>
  <si>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</si>
  <si>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</si>
  <si>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</si>
  <si>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</si>
  <si>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</si>
  <si>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</si>
  <si>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</si>
  <si>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</si>
  <si>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</si>
  <si>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</si>
  <si>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</si>
  <si>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</si>
  <si>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</si>
  <si>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</si>
  <si>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</si>
  <si>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</si>
  <si>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</si>
  <si>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</si>
  <si>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</si>
  <si>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</si>
  <si>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</si>
  <si>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</si>
  <si>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</si>
  <si>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</si>
  <si>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</si>
  <si>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</si>
  <si>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</si>
  <si>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</si>
  <si>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</si>
  <si>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</si>
  <si>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</si>
  <si>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</si>
  <si>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</si>
  <si>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</si>
  <si>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</si>
  <si>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</si>
  <si>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</si>
  <si>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</si>
  <si>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</si>
  <si>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</si>
  <si>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</si>
  <si>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</si>
  <si>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</si>
  <si>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</si>
  <si>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</si>
  <si>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</si>
  <si>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</si>
  <si>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</si>
  <si>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</si>
  <si>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</si>
  <si>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</si>
  <si>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</si>
  <si>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</si>
  <si>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</si>
  <si>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</si>
  <si>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</si>
  <si>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</si>
  <si>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</si>
  <si>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</si>
  <si>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</si>
  <si>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</si>
  <si>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</si>
  <si>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</si>
  <si>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</si>
  <si>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</si>
  <si>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</si>
  <si>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</si>
  <si>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</si>
  <si>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</si>
  <si>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</si>
  <si>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</si>
  <si>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</si>
  <si>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</si>
  <si>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</si>
  <si>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</si>
  <si>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</si>
  <si>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</si>
  <si>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</si>
  <si>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</si>
  <si>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</si>
  <si>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</si>
  <si>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</si>
  <si>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</si>
  <si>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</si>
  <si>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</si>
  <si>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</si>
  <si>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</si>
  <si>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</si>
  <si>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</si>
  <si>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</si>
  <si>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</si>
  <si>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</si>
  <si>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</si>
  <si>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</si>
  <si>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</si>
  <si>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</si>
  <si>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</si>
  <si>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</si>
  <si>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</si>
  <si>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</si>
  <si>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</si>
  <si>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</si>
  <si>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</si>
  <si>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</si>
  <si>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</si>
  <si>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</si>
  <si>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</si>
  <si>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</si>
  <si>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</si>
  <si>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</si>
  <si>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</si>
  <si>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</si>
  <si>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</si>
  <si>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</si>
  <si>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</si>
  <si>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</si>
  <si>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</si>
  <si>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</si>
  <si>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</si>
  <si>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</si>
  <si>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</si>
  <si>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</si>
  <si>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</si>
  <si>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</si>
  <si>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</si>
  <si>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</si>
  <si>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</si>
  <si>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</si>
  <si>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</si>
  <si>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</si>
  <si>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</si>
  <si>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</si>
  <si>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</si>
  <si>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</si>
  <si>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</si>
  <si>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</si>
  <si>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</si>
  <si>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</si>
  <si>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</si>
  <si>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</si>
  <si>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</si>
  <si>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</si>
  <si>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</si>
  <si>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</si>
  <si>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</si>
  <si>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</si>
  <si>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</si>
  <si>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</si>
  <si>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</si>
  <si>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</si>
  <si>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</si>
  <si>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</si>
  <si>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</si>
  <si>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</si>
  <si>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</si>
  <si>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</si>
  <si>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</si>
  <si>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</si>
  <si>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</si>
  <si>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</si>
  <si>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</si>
  <si>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</si>
  <si>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</si>
  <si>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</si>
  <si>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</si>
  <si>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</si>
  <si>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</si>
  <si>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</si>
  <si>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</si>
  <si>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</si>
  <si>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</si>
  <si>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</si>
  <si>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</si>
  <si>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</si>
  <si>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</si>
  <si>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</si>
  <si>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</si>
  <si>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</si>
  <si>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</si>
  <si>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</si>
  <si>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</si>
  <si>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</si>
  <si>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</si>
  <si>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</si>
  <si>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</si>
  <si>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</si>
  <si>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</si>
  <si>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</si>
  <si>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</si>
  <si>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</si>
  <si>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</si>
  <si>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</si>
  <si>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</si>
  <si>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</si>
  <si>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</si>
  <si>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</si>
  <si>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</si>
  <si>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</si>
  <si>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</si>
  <si>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</si>
  <si>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</si>
  <si>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</si>
  <si>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</si>
  <si>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</si>
  <si>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</si>
  <si>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</si>
  <si>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</si>
  <si>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</si>
  <si>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</si>
  <si>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</si>
  <si>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</si>
  <si>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</si>
  <si>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</si>
  <si>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</si>
  <si>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</si>
  <si>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</si>
  <si>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</si>
  <si>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</si>
  <si>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</si>
  <si>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</si>
  <si>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</si>
  <si>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</si>
  <si>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</si>
  <si>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</si>
  <si>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</si>
  <si>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</si>
  <si>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</si>
  <si>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</si>
  <si>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</si>
  <si>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</si>
  <si>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</si>
  <si>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</si>
  <si>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</si>
  <si>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</si>
  <si>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</si>
  <si>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</si>
  <si>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</si>
  <si>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</si>
  <si>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</si>
  <si>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</si>
  <si>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</si>
  <si>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</si>
  <si>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</si>
  <si>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</si>
  <si>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</si>
  <si>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</si>
  <si>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</si>
  <si>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</si>
  <si>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</si>
  <si>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</si>
  <si>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</si>
  <si>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</si>
  <si>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</si>
  <si>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</si>
  <si>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</si>
  <si>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</si>
  <si>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</si>
  <si>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</si>
  <si>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</si>
  <si>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</si>
  <si>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</si>
  <si>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</si>
  <si>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</si>
  <si>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</si>
  <si>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</si>
  <si>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</si>
  <si>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</si>
  <si>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</si>
  <si>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</si>
  <si>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</si>
  <si>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</si>
  <si>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</si>
  <si>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</si>
  <si>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</si>
  <si>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</si>
  <si>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</si>
  <si>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</si>
  <si>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</si>
  <si>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</si>
  <si>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</si>
  <si>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</si>
  <si>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</si>
  <si>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</si>
  <si>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</si>
  <si>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</si>
  <si>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</si>
  <si>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</si>
  <si>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</si>
  <si>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</si>
  <si>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</si>
  <si>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</si>
  <si>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</si>
  <si>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</si>
  <si>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</si>
  <si>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</si>
  <si>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</si>
  <si>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</si>
  <si>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</si>
  <si>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</si>
  <si>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</si>
  <si>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</si>
  <si>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</si>
  <si>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</si>
  <si>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</si>
  <si>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</si>
  <si>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</si>
  <si>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</si>
  <si>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</si>
  <si>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</si>
  <si>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</si>
  <si>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</si>
  <si>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</si>
  <si>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</si>
  <si>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</si>
  <si>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</si>
  <si>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</si>
  <si>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</si>
  <si>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</si>
  <si>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</si>
  <si>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</si>
  <si>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</si>
  <si>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</si>
  <si>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</si>
  <si>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</si>
  <si>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</si>
  <si>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</si>
  <si>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</si>
  <si>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</si>
  <si>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</si>
  <si>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</si>
  <si>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</si>
  <si>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</si>
  <si>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</si>
  <si>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</si>
  <si>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</si>
  <si>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</si>
  <si>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</si>
  <si>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</si>
  <si>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</si>
  <si>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</si>
  <si>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</si>
  <si>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</si>
  <si>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</si>
  <si>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</si>
  <si>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</si>
  <si>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</si>
  <si>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</si>
  <si>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</si>
  <si>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</si>
  <si>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</si>
  <si>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</si>
  <si>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</si>
  <si>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</si>
  <si>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</si>
  <si>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</si>
  <si>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</si>
  <si>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</si>
  <si>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</si>
  <si>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</si>
  <si>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</si>
  <si>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</si>
  <si>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</si>
  <si>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</si>
  <si>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</si>
  <si>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</si>
  <si>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</si>
  <si>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</si>
  <si>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</si>
  <si>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</si>
  <si>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</si>
  <si>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</si>
  <si>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</si>
  <si>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</si>
  <si>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</si>
  <si>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</si>
  <si>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</si>
  <si>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</si>
  <si>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</si>
  <si>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</si>
  <si>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</si>
  <si>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</si>
  <si>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</si>
  <si>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</si>
  <si>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</si>
  <si>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</si>
  <si>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</si>
  <si>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</si>
  <si>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</si>
  <si>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</si>
  <si>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</si>
  <si>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</si>
  <si>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</si>
  <si>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</si>
  <si>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</si>
  <si>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</si>
  <si>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</si>
  <si>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</si>
  <si>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</si>
  <si>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</si>
  <si>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</si>
  <si>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</si>
  <si>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</si>
  <si>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</si>
  <si>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</si>
  <si>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</si>
  <si>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</si>
  <si>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</si>
  <si>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</si>
  <si>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</si>
  <si>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</si>
  <si>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</si>
  <si>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</si>
  <si>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</si>
  <si>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</si>
  <si>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</si>
  <si>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</si>
  <si>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</si>
  <si>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</si>
  <si>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</si>
  <si>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</si>
  <si>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</si>
  <si>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</si>
  <si>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</si>
  <si>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</si>
  <si>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</si>
  <si>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</si>
  <si>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</si>
  <si>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</si>
  <si>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</si>
  <si>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</si>
  <si>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</si>
  <si>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</si>
  <si>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</si>
  <si>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</si>
  <si>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</si>
  <si>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</si>
  <si>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</si>
  <si>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</si>
  <si>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</si>
  <si>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</si>
  <si>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</si>
  <si>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</si>
  <si>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</si>
  <si>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</si>
  <si>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</si>
  <si>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</si>
  <si>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</si>
  <si>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</si>
  <si>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</si>
  <si>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</si>
  <si>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</si>
  <si>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</si>
  <si>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</si>
  <si>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</si>
  <si>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</si>
  <si>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</si>
  <si>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</si>
  <si>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</si>
  <si>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</si>
  <si>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</si>
  <si>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</si>
  <si>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</si>
  <si>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</si>
  <si>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</si>
  <si>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</si>
  <si>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</si>
  <si>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</si>
  <si>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</si>
  <si>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</si>
  <si>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</si>
  <si>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</si>
  <si>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</si>
  <si>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</si>
  <si>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</si>
  <si>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</si>
  <si>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</si>
  <si>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</si>
  <si>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</si>
  <si>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</si>
  <si>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</si>
  <si>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</si>
  <si>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</si>
  <si>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</si>
  <si>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</si>
  <si>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</si>
  <si>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</si>
  <si>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</si>
  <si>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</si>
  <si>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</si>
  <si>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</si>
  <si>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</si>
  <si>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</si>
  <si>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</si>
  <si>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</si>
  <si>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</si>
  <si>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</si>
  <si>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</si>
  <si>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</si>
  <si>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</si>
  <si>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</si>
  <si>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</si>
  <si>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</si>
  <si>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</si>
  <si>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</si>
  <si>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</si>
  <si>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</si>
  <si>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</si>
  <si>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</si>
  <si>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</si>
  <si>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</si>
  <si>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</si>
  <si>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</si>
  <si>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</si>
  <si>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</si>
  <si>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</si>
  <si>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</si>
  <si>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</si>
  <si>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</si>
  <si>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</si>
  <si>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</si>
  <si>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</si>
  <si>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</si>
  <si>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</si>
  <si>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</si>
  <si>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</si>
  <si>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</si>
  <si>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</si>
  <si>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</si>
  <si>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</si>
  <si>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</si>
  <si>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</si>
  <si>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</si>
  <si>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</si>
  <si>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</si>
  <si>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</si>
  <si>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</si>
  <si>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</si>
  <si>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</si>
  <si>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</si>
  <si>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</si>
  <si>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</si>
  <si>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</si>
  <si>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</si>
  <si>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</si>
  <si>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</si>
  <si>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</si>
  <si>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</si>
  <si>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</si>
  <si>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</si>
  <si>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</si>
  <si>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</si>
  <si>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</si>
  <si>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</si>
  <si>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</si>
  <si>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</si>
  <si>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</si>
  <si>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</si>
  <si>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</si>
  <si>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</si>
  <si>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</si>
  <si>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</si>
  <si>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</si>
  <si>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</si>
  <si>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</si>
  <si>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</si>
  <si>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</si>
  <si>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</si>
  <si>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</si>
  <si>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</si>
  <si>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</si>
  <si>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</si>
  <si>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</si>
  <si>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</si>
  <si>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</si>
  <si>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</si>
  <si>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</si>
  <si>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</si>
  <si>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</si>
  <si>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</si>
  <si>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</si>
  <si>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</si>
  <si>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</si>
  <si>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</si>
  <si>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</si>
  <si>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</si>
  <si>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</si>
  <si>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</si>
  <si>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</si>
  <si>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</si>
  <si>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</si>
  <si>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</si>
  <si>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</si>
  <si>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</si>
  <si>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</si>
  <si>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</si>
  <si>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</si>
  <si>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</si>
  <si>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</si>
  <si>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</si>
  <si>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</si>
  <si>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</si>
  <si>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</si>
  <si>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</si>
  <si>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</si>
  <si>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</si>
  <si>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</si>
  <si>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</si>
  <si>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</si>
  <si>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</si>
  <si>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</si>
  <si>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</si>
  <si>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</si>
  <si>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</si>
  <si>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</si>
  <si>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</si>
  <si>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</si>
  <si>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</si>
  <si>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</si>
  <si>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</si>
  <si>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</si>
  <si>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</si>
  <si>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</si>
  <si>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</si>
  <si>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</si>
  <si>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</si>
  <si>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</si>
  <si>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</si>
  <si>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</si>
  <si>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</si>
  <si>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</si>
  <si>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</si>
  <si>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</si>
  <si>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</si>
  <si>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</si>
  <si>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</si>
  <si>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</si>
  <si>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</si>
  <si>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</si>
  <si>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</si>
  <si>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</si>
  <si>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</si>
  <si>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</si>
  <si>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</si>
  <si>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</si>
  <si>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</si>
  <si>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</si>
  <si>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</si>
  <si>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</si>
  <si>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</si>
  <si>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</si>
  <si>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</si>
  <si>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</si>
  <si>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</si>
  <si>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</si>
  <si>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</si>
  <si>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</si>
  <si>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</si>
  <si>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</si>
  <si>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</si>
  <si>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</si>
  <si>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</si>
  <si>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</si>
  <si>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</si>
  <si>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</si>
  <si>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</si>
  <si>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</si>
  <si>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</si>
  <si>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</si>
  <si>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</si>
  <si>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</si>
  <si>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</si>
  <si>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</si>
  <si>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</si>
  <si>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</si>
  <si>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</si>
  <si>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</si>
  <si>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</si>
  <si>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</si>
  <si>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</si>
  <si>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</si>
  <si>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</si>
  <si>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</si>
  <si>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</si>
  <si>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</si>
  <si>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</si>
  <si>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</si>
  <si>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</si>
  <si>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</si>
  <si>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</si>
  <si>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</si>
  <si>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</si>
  <si>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</si>
  <si>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</si>
  <si>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</si>
  <si>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</si>
  <si>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</si>
  <si>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</si>
  <si>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</si>
  <si>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</si>
  <si>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</si>
  <si>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</si>
  <si>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</si>
  <si>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</si>
  <si>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</si>
  <si>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</si>
  <si>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</si>
  <si>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</si>
  <si>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</si>
  <si>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</si>
  <si>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</si>
  <si>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</si>
  <si>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</si>
  <si>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</si>
  <si>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</si>
  <si>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</si>
  <si>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</si>
  <si>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</si>
  <si>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</si>
  <si>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</si>
  <si>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</si>
  <si>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</si>
  <si>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</si>
  <si>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</si>
  <si>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</si>
  <si>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</si>
  <si>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</si>
  <si>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</si>
  <si>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</si>
  <si>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</si>
  <si>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</si>
  <si>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</si>
  <si>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</si>
  <si>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</si>
  <si>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</si>
  <si>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</si>
  <si>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</si>
  <si>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</si>
  <si>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</si>
  <si>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</si>
  <si>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</si>
  <si>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</si>
  <si>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</si>
  <si>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</si>
  <si>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</si>
  <si>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</si>
  <si>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</si>
  <si>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</si>
  <si>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</si>
  <si>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</si>
  <si>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</si>
  <si>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</si>
  <si>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</si>
  <si>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</si>
  <si>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</si>
  <si>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</si>
  <si>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</si>
  <si>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</si>
  <si>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</si>
  <si>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</si>
  <si>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</si>
  <si>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</si>
  <si>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</si>
  <si>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</si>
  <si>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</si>
  <si>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</si>
  <si>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</si>
  <si>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</si>
  <si>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</si>
  <si>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</si>
  <si>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</si>
  <si>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</si>
  <si>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</si>
  <si>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</si>
  <si>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</si>
  <si>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</si>
  <si>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</si>
  <si>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</si>
  <si>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</si>
  <si>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</si>
  <si>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</si>
  <si>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</si>
  <si>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</si>
  <si>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</si>
  <si>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</si>
  <si>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</si>
  <si>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</si>
  <si>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</si>
  <si>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</si>
  <si>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</si>
  <si>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</si>
  <si>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</si>
  <si>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</si>
  <si>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</si>
  <si>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</si>
  <si>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</si>
  <si>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</si>
  <si>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</si>
  <si>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</si>
  <si>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</si>
  <si>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</si>
  <si>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</si>
  <si>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</si>
  <si>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</si>
  <si>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</si>
  <si>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</si>
  <si>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</si>
  <si>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</si>
  <si>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</si>
  <si>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</si>
  <si>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</si>
  <si>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</si>
  <si>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</si>
  <si>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</si>
  <si>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</si>
  <si>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</si>
  <si>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</si>
  <si>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</si>
  <si>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</si>
  <si>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</si>
  <si>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</si>
  <si>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</si>
  <si>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</si>
  <si>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</si>
  <si>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</si>
  <si>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</si>
  <si>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</si>
  <si>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</si>
  <si>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</si>
  <si>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</si>
  <si>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</si>
  <si>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</si>
  <si>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</si>
  <si>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</si>
  <si>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</si>
  <si>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</si>
  <si>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</si>
  <si>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</si>
  <si>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</si>
  <si>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</si>
  <si>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</si>
  <si>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</si>
  <si>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</si>
  <si>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</si>
  <si>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</si>
  <si>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</si>
  <si>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</si>
  <si>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</si>
  <si>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</si>
  <si>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</si>
  <si>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</si>
  <si>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</si>
  <si>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</si>
  <si>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</si>
  <si>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</si>
  <si>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</si>
  <si>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</si>
  <si>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</si>
  <si>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</si>
  <si>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</si>
  <si>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</si>
  <si>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</si>
  <si>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</si>
  <si>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</si>
  <si>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</si>
  <si>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</si>
  <si>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</si>
  <si>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</si>
  <si>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</si>
  <si>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</si>
  <si>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</si>
  <si>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</si>
  <si>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</si>
  <si>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</si>
  <si>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</si>
  <si>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</si>
  <si>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</si>
  <si>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</si>
  <si>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</si>
  <si>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</si>
  <si>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</si>
  <si>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</si>
  <si>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</si>
  <si>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</si>
  <si>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</si>
  <si>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</si>
  <si>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</si>
  <si>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</si>
  <si>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</si>
  <si>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</si>
  <si>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</si>
  <si>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</si>
  <si>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</si>
  <si>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</si>
  <si>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</si>
  <si>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</si>
  <si>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</si>
  <si>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</si>
  <si>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</si>
  <si>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</si>
  <si>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</si>
  <si>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</si>
  <si>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</si>
  <si>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</si>
  <si>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</si>
  <si>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</si>
  <si>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</si>
  <si>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</si>
  <si>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</si>
  <si>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</si>
  <si>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</si>
  <si>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</si>
  <si>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</si>
  <si>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</si>
  <si>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</si>
  <si>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</si>
  <si>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</si>
  <si>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</si>
  <si>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</si>
  <si>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</si>
  <si>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</si>
  <si>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</si>
  <si>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</si>
  <si>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</si>
  <si>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</si>
  <si>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</si>
  <si>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</si>
  <si>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</si>
  <si>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</si>
  <si>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</si>
  <si>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</si>
  <si>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</si>
  <si>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</si>
  <si>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</si>
  <si>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</si>
  <si>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</si>
  <si>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</si>
  <si>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</si>
  <si>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</si>
  <si>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</si>
  <si>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</si>
  <si>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</si>
  <si>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</si>
  <si>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</si>
  <si>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</si>
  <si>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</si>
  <si>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</si>
  <si>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</si>
  <si>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</si>
  <si>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</si>
  <si>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</si>
  <si>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</si>
  <si>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</si>
  <si>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</si>
  <si>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</si>
  <si>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</si>
  <si>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</si>
  <si>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</si>
  <si>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</si>
  <si>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</si>
  <si>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</si>
  <si>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</si>
  <si>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</si>
  <si>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</si>
  <si>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</si>
  <si>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</si>
  <si>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</si>
  <si>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</si>
  <si>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</si>
  <si>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</si>
  <si>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</si>
  <si>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</si>
  <si>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</si>
  <si>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</si>
  <si>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</si>
  <si>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</si>
  <si>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</si>
  <si>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</si>
  <si>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</si>
  <si>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</si>
  <si>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</si>
  <si>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</si>
  <si>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</si>
  <si>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</si>
  <si>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</si>
  <si>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</si>
  <si>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</si>
  <si>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</si>
  <si>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</si>
  <si>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</si>
  <si>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</si>
  <si>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</si>
  <si>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</si>
  <si>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</si>
  <si>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</si>
  <si>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</si>
  <si>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</si>
  <si>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</si>
  <si>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</si>
  <si>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</si>
  <si>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</si>
  <si>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</si>
  <si>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</si>
  <si>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</si>
  <si>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</si>
  <si>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</si>
  <si>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</si>
  <si>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</si>
  <si>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</si>
  <si>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</si>
  <si>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</si>
  <si>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</si>
  <si>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</si>
  <si>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</si>
  <si>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</si>
  <si>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</si>
  <si>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</si>
  <si>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</si>
  <si>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</si>
  <si>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</si>
  <si>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</si>
  <si>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</si>
  <si>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</si>
  <si>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</si>
  <si>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</si>
  <si>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</si>
  <si>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</si>
  <si>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</si>
  <si>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</si>
  <si>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</si>
  <si>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</si>
  <si>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</si>
  <si>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</si>
  <si>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</si>
  <si>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</si>
  <si>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</si>
  <si>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</si>
  <si>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</si>
  <si>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</si>
  <si>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</si>
  <si>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</si>
  <si>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</si>
  <si>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</si>
  <si>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</si>
  <si>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</si>
  <si>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</si>
  <si>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</si>
  <si>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</si>
  <si>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</si>
  <si>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</si>
  <si>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</si>
  <si>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</si>
  <si>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</si>
  <si>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</si>
  <si>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</si>
  <si>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</si>
  <si>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</si>
  <si>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</si>
  <si>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</si>
  <si>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</si>
  <si>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</si>
  <si>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</si>
  <si>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</si>
  <si>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</si>
  <si>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</si>
  <si>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</si>
  <si>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</si>
  <si>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</si>
  <si>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</si>
  <si>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</si>
  <si>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</si>
  <si>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</si>
  <si>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</si>
  <si>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</si>
  <si>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</si>
  <si>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</si>
  <si>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</si>
  <si>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</si>
  <si>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</si>
  <si>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</si>
  <si>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</si>
  <si>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</si>
  <si>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</si>
  <si>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</si>
  <si>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</si>
  <si>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</si>
  <si>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</si>
  <si>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</si>
  <si>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</si>
  <si>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</si>
  <si>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</si>
  <si>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</si>
  <si>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</si>
  <si>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</si>
  <si>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</si>
  <si>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</si>
  <si>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</si>
  <si>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</si>
  <si>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</si>
  <si>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</si>
  <si>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</si>
  <si>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</si>
  <si>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</si>
  <si>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</si>
  <si>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</si>
  <si>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</si>
  <si>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</si>
  <si>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</si>
  <si>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</si>
  <si>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</si>
  <si>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</si>
  <si>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</si>
  <si>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</si>
  <si>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</si>
  <si>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</si>
  <si>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</si>
  <si>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</si>
  <si>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</si>
  <si>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</si>
  <si>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</si>
  <si>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</si>
  <si>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</si>
  <si>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</si>
  <si>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</si>
  <si>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</si>
  <si>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</si>
  <si>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</si>
  <si>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</si>
  <si>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</si>
  <si>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</si>
  <si>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</si>
  <si>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</si>
  <si>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</si>
  <si>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</si>
  <si>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</si>
  <si>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</si>
  <si>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</si>
  <si>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</si>
  <si>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</si>
  <si>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</si>
  <si>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</si>
  <si>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</si>
  <si>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</si>
  <si>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</si>
  <si>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</si>
  <si>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</si>
  <si>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</si>
  <si>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</si>
  <si>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</si>
  <si>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</si>
  <si>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</si>
  <si>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</si>
  <si>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</si>
  <si>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</si>
  <si>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</si>
  <si>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</si>
  <si>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</si>
  <si>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</si>
  <si>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</si>
  <si>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</si>
  <si>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</si>
  <si>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</si>
  <si>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</si>
  <si>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</si>
  <si>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</si>
  <si>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</si>
  <si>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</si>
  <si>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</si>
  <si>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</si>
  <si>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</si>
  <si>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</si>
  <si>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</si>
  <si>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</si>
  <si>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</si>
  <si>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</si>
  <si>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</si>
  <si>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</si>
  <si>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</si>
  <si>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</si>
  <si>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</si>
  <si>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</si>
  <si>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</si>
  <si>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</si>
  <si>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</si>
  <si>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</si>
  <si>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</si>
  <si>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</si>
  <si>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</si>
  <si>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</si>
  <si>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</si>
  <si>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</si>
  <si>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</si>
  <si>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</si>
  <si>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</si>
  <si>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</si>
  <si>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</si>
  <si>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</si>
  <si>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</si>
  <si>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</si>
  <si>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</si>
  <si>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</si>
  <si>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</si>
  <si>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</si>
  <si>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</si>
  <si>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</si>
  <si>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</si>
  <si>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</si>
  <si>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</si>
  <si>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</si>
  <si>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</si>
  <si>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</si>
  <si>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</si>
  <si>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</si>
  <si>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</si>
  <si>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</si>
  <si>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</si>
  <si>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</si>
  <si>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</si>
  <si>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</si>
  <si>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</si>
  <si>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</si>
  <si>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</si>
  <si>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</si>
  <si>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</si>
  <si>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</si>
  <si>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</si>
  <si>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</si>
  <si>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</si>
  <si>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</si>
  <si>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</si>
  <si>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</si>
  <si>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</si>
  <si>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</si>
  <si>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</si>
  <si>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</si>
  <si>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</si>
  <si>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</si>
  <si>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</si>
  <si>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</si>
  <si>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</si>
  <si>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</si>
  <si>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</si>
  <si>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</si>
  <si>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</si>
  <si>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</si>
  <si>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</si>
  <si>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</si>
  <si>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</si>
  <si>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</si>
  <si>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</si>
  <si>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</si>
  <si>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</si>
  <si>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</si>
  <si>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</si>
  <si>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</si>
  <si>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</si>
  <si>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</si>
  <si>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</si>
  <si>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</si>
  <si>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</si>
  <si>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</si>
  <si>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</si>
  <si>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</si>
  <si>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</si>
  <si>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</si>
  <si>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</si>
  <si>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</si>
  <si>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</si>
  <si>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</si>
  <si>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</si>
  <si>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</si>
  <si>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</si>
  <si>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</si>
  <si>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</si>
  <si>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</si>
  <si>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</si>
  <si>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</si>
  <si>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</si>
  <si>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</si>
  <si>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</si>
  <si>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</si>
  <si>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</si>
  <si>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</si>
  <si>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</si>
  <si>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</si>
  <si>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</si>
  <si>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</si>
  <si>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</si>
  <si>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</si>
  <si>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</si>
  <si>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</si>
  <si>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</si>
  <si>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</si>
  <si>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</si>
  <si>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</si>
  <si>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</si>
  <si>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</si>
  <si>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</si>
  <si>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</si>
  <si>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</si>
  <si>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</si>
  <si>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</si>
  <si>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</si>
  <si>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</si>
  <si>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</si>
  <si>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</si>
  <si>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</si>
  <si>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</si>
  <si>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</si>
  <si>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</si>
  <si>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</si>
  <si>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</si>
  <si>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</si>
  <si>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</si>
  <si>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</si>
  <si>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</si>
  <si>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</si>
  <si>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</si>
  <si>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</si>
  <si>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</si>
  <si>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</si>
  <si>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</si>
  <si>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</si>
  <si>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</si>
  <si>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</si>
  <si>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</si>
  <si>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</si>
  <si>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</si>
  <si>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</si>
  <si>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</si>
  <si>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</si>
  <si>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</si>
  <si>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</si>
  <si>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</si>
  <si>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</si>
  <si>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</si>
  <si>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</si>
  <si>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</si>
  <si>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</si>
  <si>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</si>
  <si>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</si>
  <si>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</si>
  <si>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</si>
  <si>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</si>
  <si>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</si>
  <si>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</si>
  <si>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</si>
  <si>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</si>
  <si>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</si>
  <si>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</si>
  <si>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</si>
  <si>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</si>
  <si>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</si>
  <si>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</si>
  <si>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</si>
  <si>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</si>
  <si>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</si>
  <si>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</si>
  <si>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</si>
  <si>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</si>
  <si>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</si>
  <si>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</si>
  <si>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</si>
  <si>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</si>
  <si>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</si>
  <si>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</si>
  <si>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</si>
  <si>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</si>
  <si>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</si>
  <si>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</si>
  <si>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</si>
  <si>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</si>
  <si>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</si>
  <si>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</si>
  <si>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</si>
  <si>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</si>
  <si>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</si>
  <si>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</si>
  <si>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</si>
  <si>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</si>
  <si>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</si>
  <si>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</si>
  <si>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</si>
  <si>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</si>
  <si>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</si>
  <si>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</si>
  <si>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</si>
  <si>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</si>
  <si>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</si>
  <si>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</si>
  <si>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</si>
  <si>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</si>
  <si>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</si>
  <si>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</si>
  <si>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</si>
  <si>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</si>
  <si>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</si>
  <si>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</si>
  <si>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</si>
  <si>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</si>
  <si>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</si>
  <si>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</si>
  <si>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</si>
  <si>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</si>
  <si>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</si>
  <si>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</si>
  <si>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</si>
  <si>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</si>
  <si>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</si>
  <si>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</si>
  <si>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</si>
  <si>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</si>
  <si>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</si>
  <si>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</si>
  <si>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</si>
  <si>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</si>
  <si>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</si>
  <si>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</si>
  <si>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</si>
  <si>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</si>
  <si>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</si>
  <si>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</si>
  <si>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</si>
  <si>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</si>
  <si>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</si>
  <si>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</si>
  <si>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</si>
  <si>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</si>
  <si>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</si>
  <si>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</si>
  <si>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</si>
  <si>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</si>
  <si>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</si>
  <si>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</si>
  <si>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</si>
  <si>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</si>
  <si>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</si>
  <si>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</si>
  <si>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</si>
  <si>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</si>
  <si>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</si>
  <si>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</si>
  <si>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</si>
  <si>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</si>
  <si>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</si>
  <si>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</si>
  <si>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</si>
  <si>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</si>
  <si>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</si>
  <si>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</si>
  <si>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</si>
  <si>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</si>
  <si>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</si>
  <si>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</si>
  <si>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</si>
  <si>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</si>
  <si>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</si>
  <si>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</si>
  <si>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</si>
  <si>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</si>
  <si>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</si>
  <si>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</si>
  <si>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</si>
  <si>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</si>
  <si>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</si>
  <si>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</si>
  <si>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</si>
  <si>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</si>
  <si>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</si>
  <si>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</si>
  <si>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</si>
  <si>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</si>
  <si>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</si>
  <si>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</si>
  <si>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</si>
  <si>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</si>
  <si>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</si>
  <si>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</si>
  <si>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</si>
  <si>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</si>
  <si>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</si>
  <si>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</si>
  <si>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</si>
  <si>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</si>
  <si>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</si>
  <si>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</si>
  <si>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</si>
  <si>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</si>
  <si>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</si>
  <si>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</si>
  <si>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</si>
  <si>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</si>
  <si>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</si>
  <si>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</si>
  <si>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</si>
  <si>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</si>
  <si>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</si>
  <si>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</si>
  <si>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</si>
  <si>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</si>
  <si>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</si>
  <si>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</si>
  <si>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</si>
  <si>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</si>
  <si>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</si>
  <si>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</si>
  <si>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</si>
  <si>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</si>
  <si>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</si>
  <si>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</si>
  <si>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</si>
  <si>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</si>
  <si>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</si>
  <si>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</si>
  <si>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</si>
  <si>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</si>
  <si>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</si>
  <si>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</si>
  <si>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</si>
  <si>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</si>
  <si>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</si>
  <si>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</si>
  <si>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</si>
  <si>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</si>
  <si>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</si>
  <si>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</si>
  <si>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</si>
  <si>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</si>
  <si>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</si>
  <si>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</si>
  <si>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</si>
  <si>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</si>
  <si>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</si>
  <si>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</si>
  <si>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</si>
  <si>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</si>
  <si>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</si>
  <si>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</si>
  <si>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</si>
  <si>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</si>
  <si>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</si>
  <si>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</si>
  <si>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</si>
  <si>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</si>
  <si>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</si>
  <si>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</si>
  <si>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</si>
  <si>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</si>
  <si>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</si>
  <si>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</si>
  <si>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</si>
  <si>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</si>
  <si>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</si>
  <si>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</si>
  <si>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</si>
  <si>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</si>
  <si>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</si>
  <si>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</si>
  <si>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</si>
  <si>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</si>
  <si>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</si>
  <si>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</si>
  <si>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</si>
  <si>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</si>
  <si>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</si>
  <si>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</si>
  <si>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</si>
  <si>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</si>
  <si>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</si>
  <si>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</si>
  <si>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</si>
  <si>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</si>
  <si>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</si>
  <si>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</si>
  <si>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</si>
  <si>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</si>
  <si>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</si>
  <si>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</si>
  <si>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</si>
  <si>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</si>
  <si>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</si>
  <si>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</si>
  <si>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</si>
  <si>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</si>
  <si>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</si>
  <si>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</si>
  <si>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</si>
  <si>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</si>
  <si>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</si>
  <si>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</si>
  <si>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</si>
  <si>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</si>
  <si>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</si>
  <si>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</si>
  <si>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</si>
  <si>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</si>
  <si>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</si>
  <si>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</si>
  <si>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</si>
  <si>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</si>
  <si>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</si>
  <si>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</si>
  <si>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</si>
  <si>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</si>
  <si>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</si>
  <si>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</si>
  <si>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</si>
  <si>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</si>
  <si>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</si>
  <si>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</si>
  <si>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</si>
  <si>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</si>
  <si>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</si>
  <si>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</si>
  <si>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</si>
  <si>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</si>
  <si>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</si>
  <si>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</si>
  <si>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</si>
  <si>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</si>
  <si>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</si>
  <si>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</si>
  <si>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</si>
  <si>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</si>
  <si>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</si>
  <si>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</si>
  <si>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</si>
  <si>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</si>
  <si>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</si>
  <si>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</si>
  <si>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</si>
  <si>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</si>
  <si>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</si>
  <si>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</si>
  <si>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</si>
  <si>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</si>
  <si>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</si>
  <si>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</si>
  <si>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</si>
  <si>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</si>
  <si>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</si>
  <si>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</si>
  <si>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</si>
  <si>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</si>
  <si>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</si>
  <si>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</si>
  <si>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</si>
  <si>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</si>
  <si>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</si>
  <si>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</si>
  <si>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</si>
  <si>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</si>
  <si>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</si>
  <si>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</si>
  <si>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</si>
  <si>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</si>
  <si>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</si>
  <si>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</si>
  <si>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</si>
  <si>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</si>
  <si>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</si>
  <si>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</si>
  <si>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</si>
  <si>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</si>
  <si>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</si>
  <si>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</si>
  <si>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</si>
  <si>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</si>
  <si>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</si>
  <si>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</si>
  <si>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</si>
  <si>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</si>
  <si>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</si>
  <si>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</si>
  <si>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</si>
  <si>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</si>
  <si>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</si>
  <si>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</si>
  <si>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</si>
  <si>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</si>
  <si>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</si>
  <si>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</si>
  <si>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</si>
  <si>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</si>
  <si>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</si>
  <si>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</si>
  <si>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</si>
  <si>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</si>
  <si>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</si>
  <si>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</si>
  <si>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</si>
  <si>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</si>
  <si>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</si>
  <si>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</si>
  <si>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</si>
  <si>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</si>
  <si>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</si>
  <si>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</si>
  <si>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</si>
  <si>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</si>
  <si>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</si>
  <si>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</si>
  <si>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</si>
  <si>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</si>
  <si>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</si>
  <si>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</si>
  <si>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</si>
  <si>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</si>
  <si>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</si>
  <si>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</si>
  <si>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</si>
  <si>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</si>
  <si>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</si>
  <si>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</si>
  <si>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</si>
  <si>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</si>
  <si>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</si>
  <si>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</si>
  <si>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</si>
  <si>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</si>
  <si>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</si>
  <si>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</si>
  <si>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</si>
  <si>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</si>
  <si>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</si>
  <si>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</si>
  <si>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</si>
  <si>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</si>
  <si>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</si>
  <si>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</si>
  <si>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</si>
  <si>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</si>
  <si>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</si>
  <si>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</si>
  <si>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</si>
  <si>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</si>
  <si>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</si>
  <si>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</si>
  <si>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</si>
  <si>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</si>
  <si>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</si>
  <si>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</si>
  <si>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</si>
  <si>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</si>
  <si>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</si>
  <si>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</si>
  <si>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</si>
  <si>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</si>
  <si>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</si>
  <si>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</si>
  <si>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</si>
  <si>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</si>
  <si>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</si>
  <si>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</si>
  <si>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</si>
  <si>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</si>
  <si>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</si>
  <si>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</si>
  <si>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</si>
  <si>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</si>
  <si>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</si>
  <si>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</si>
  <si>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</si>
  <si>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</si>
  <si>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</si>
  <si>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</si>
  <si>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</si>
  <si>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</si>
  <si>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</si>
  <si>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</si>
  <si>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</si>
  <si>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</si>
  <si>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</si>
  <si>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</si>
  <si>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</si>
  <si>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</si>
  <si>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</si>
  <si>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</si>
  <si>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</si>
  <si>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</si>
  <si>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</si>
  <si>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</si>
  <si>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</si>
  <si>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</si>
  <si>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</si>
  <si>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</si>
  <si>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</si>
  <si>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</si>
  <si>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</si>
  <si>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</si>
  <si>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</si>
  <si>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</si>
  <si>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</si>
  <si>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</si>
  <si>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</si>
  <si>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</si>
  <si>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</si>
  <si>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</si>
  <si>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</si>
  <si>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</si>
  <si>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</si>
  <si>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</si>
  <si>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</si>
  <si>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</si>
  <si>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</si>
  <si>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</si>
  <si>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</si>
  <si>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</si>
  <si>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</si>
  <si>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</si>
  <si>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</si>
  <si>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</si>
  <si>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</si>
  <si>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</si>
  <si>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</si>
  <si>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</si>
  <si>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</si>
  <si>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</si>
  <si>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</si>
  <si>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</si>
  <si>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</si>
  <si>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</si>
  <si>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</si>
  <si>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</si>
  <si>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</si>
  <si>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</si>
  <si>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</si>
  <si>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</si>
  <si>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</si>
  <si>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</si>
  <si>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</si>
  <si>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</si>
  <si>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</si>
  <si>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</si>
  <si>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</si>
  <si>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</si>
  <si>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</si>
  <si>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</si>
  <si>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</si>
  <si>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</si>
  <si>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</si>
  <si>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</si>
  <si>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</si>
  <si>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</si>
  <si>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</si>
  <si>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</si>
  <si>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</si>
  <si>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</si>
  <si>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</si>
  <si>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</si>
  <si>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</si>
  <si>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</si>
  <si>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</si>
  <si>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</si>
  <si>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</si>
  <si>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</si>
  <si>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</si>
  <si>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</si>
  <si>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</si>
  <si>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</si>
  <si>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</si>
  <si>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</si>
  <si>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</si>
  <si>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</si>
  <si>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</si>
  <si>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</si>
  <si>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</si>
  <si>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</si>
  <si>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</si>
  <si>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</si>
  <si>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</si>
  <si>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</si>
  <si>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</si>
  <si>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</si>
  <si>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</si>
  <si>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</si>
  <si>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</si>
  <si>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</si>
  <si>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</si>
  <si>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</si>
  <si>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</si>
  <si>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</si>
  <si>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</si>
  <si>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</si>
  <si>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</si>
  <si>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</si>
  <si>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</si>
  <si>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</si>
  <si>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</si>
  <si>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</si>
  <si>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</si>
  <si>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</si>
  <si>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</si>
  <si>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</si>
  <si>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</si>
  <si>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</si>
  <si>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</si>
  <si>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</si>
  <si>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</si>
  <si>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</si>
  <si>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</si>
  <si>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</si>
  <si>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</si>
  <si>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</si>
  <si>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</si>
  <si>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</si>
  <si>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</si>
  <si>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</si>
  <si>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</si>
  <si>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</si>
  <si>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</si>
  <si>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</si>
  <si>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</si>
  <si>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</si>
  <si>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</si>
  <si>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</si>
  <si>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</si>
  <si>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</si>
  <si>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</si>
  <si>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</si>
  <si>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</si>
  <si>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</si>
  <si>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</si>
  <si>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</si>
  <si>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</si>
  <si>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</si>
  <si>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</si>
  <si>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</si>
  <si>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</si>
  <si>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</si>
  <si>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</si>
  <si>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</si>
  <si>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</si>
  <si>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</si>
  <si>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</si>
  <si>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</si>
  <si>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</si>
  <si>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</si>
  <si>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</si>
  <si>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</si>
  <si>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</si>
  <si>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</si>
  <si>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</si>
  <si>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</si>
  <si>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</si>
  <si>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</si>
  <si>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</si>
  <si>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</si>
  <si>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</si>
  <si>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</si>
  <si>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</si>
  <si>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</si>
  <si>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</si>
  <si>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</si>
  <si>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</si>
  <si>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</si>
  <si>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</si>
  <si>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</si>
  <si>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</si>
  <si>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</si>
  <si>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</si>
  <si>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</si>
  <si>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</si>
  <si>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</si>
  <si>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</si>
  <si>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</si>
  <si>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</si>
  <si>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</si>
  <si>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</si>
  <si>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</si>
  <si>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</si>
  <si>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</si>
  <si>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</si>
  <si>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</si>
  <si>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</si>
  <si>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</si>
  <si>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</si>
  <si>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</si>
  <si>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</si>
  <si>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</si>
  <si>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</si>
  <si>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</si>
  <si>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</si>
  <si>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</si>
  <si>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</si>
  <si>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</si>
  <si>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</si>
  <si>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</si>
  <si>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</si>
  <si>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</si>
  <si>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</si>
  <si>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</si>
  <si>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</si>
  <si>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</si>
  <si>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</si>
  <si>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</si>
  <si>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</si>
  <si>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</si>
  <si>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</si>
  <si>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</si>
  <si>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</si>
  <si>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</si>
  <si>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</si>
  <si>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</si>
  <si>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</si>
  <si>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</si>
  <si>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</si>
  <si>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</si>
  <si>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</si>
  <si>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</si>
  <si>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</si>
  <si>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</si>
  <si>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</si>
  <si>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</si>
  <si>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</si>
  <si>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</si>
  <si>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</si>
  <si>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</si>
  <si>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</si>
  <si>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</si>
  <si>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</si>
  <si>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</si>
  <si>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</si>
  <si>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</si>
  <si>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</si>
  <si>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</si>
  <si>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</si>
  <si>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</si>
  <si>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</si>
  <si>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</si>
  <si>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</si>
  <si>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</si>
  <si>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</si>
  <si>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</si>
  <si>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</si>
  <si>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</si>
  <si>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</si>
  <si>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</si>
  <si>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</si>
  <si>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</si>
  <si>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</si>
  <si>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</si>
  <si>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</si>
  <si>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</si>
  <si>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</si>
  <si>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</si>
  <si>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</si>
  <si>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</si>
  <si>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</si>
  <si>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</si>
  <si>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</si>
  <si>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</si>
  <si>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</si>
  <si>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</si>
  <si>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</si>
  <si>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</si>
  <si>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</si>
  <si>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</si>
  <si>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</si>
  <si>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</si>
  <si>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</si>
  <si>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</si>
  <si>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</si>
  <si>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</si>
  <si>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</si>
  <si>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</si>
  <si>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</si>
  <si>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</si>
  <si>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</si>
  <si>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</si>
  <si>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</si>
  <si>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</si>
  <si>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</si>
  <si>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</si>
  <si>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</si>
  <si>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</si>
  <si>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</si>
  <si>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</si>
  <si>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</si>
  <si>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</si>
  <si>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</si>
  <si>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</si>
  <si>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</si>
  <si>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</si>
  <si>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</si>
  <si>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</si>
  <si>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</si>
  <si>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</si>
  <si>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</si>
  <si>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</si>
  <si>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</si>
  <si>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</si>
  <si>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</si>
  <si>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</si>
  <si>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</si>
  <si>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</si>
  <si>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</si>
  <si>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</si>
  <si>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</si>
  <si>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</si>
  <si>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</si>
  <si>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</si>
  <si>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</si>
  <si>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</si>
  <si>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</si>
  <si>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</si>
  <si>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</si>
  <si>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</si>
  <si>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</si>
  <si>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</si>
  <si>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</si>
  <si>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</si>
  <si>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</si>
  <si>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</si>
  <si>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</si>
  <si>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</si>
  <si>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</si>
  <si>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</si>
  <si>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</si>
  <si>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</si>
  <si>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</si>
  <si>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</si>
  <si>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</si>
  <si>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</si>
  <si>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</si>
  <si>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</si>
  <si>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</si>
  <si>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</si>
  <si>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</si>
  <si>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</si>
  <si>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</si>
  <si>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</si>
  <si>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</si>
  <si>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</si>
  <si>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</si>
  <si>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</si>
  <si>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</si>
  <si>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</si>
  <si>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</si>
  <si>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</si>
  <si>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</si>
  <si>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</si>
  <si>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</si>
  <si>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</si>
  <si>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</si>
  <si>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</si>
  <si>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</si>
  <si>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</si>
  <si>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</si>
  <si>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</si>
  <si>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</si>
  <si>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</si>
  <si>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</si>
  <si>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</si>
  <si>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</si>
  <si>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</si>
  <si>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</si>
  <si>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</si>
  <si>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</si>
  <si>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</si>
  <si>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</si>
  <si>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</si>
  <si>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</si>
  <si>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</si>
  <si>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</si>
  <si>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</si>
  <si>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</si>
  <si>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</si>
  <si>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</si>
  <si>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</si>
  <si>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</si>
  <si>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</si>
  <si>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</si>
  <si>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</si>
  <si>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</si>
  <si>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</si>
  <si>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</si>
  <si>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</si>
  <si>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</si>
  <si>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</si>
  <si>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</si>
  <si>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</si>
  <si>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</si>
  <si>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</si>
  <si>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</si>
  <si>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</si>
  <si>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</si>
  <si>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</si>
  <si>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</si>
  <si>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</si>
  <si>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</si>
  <si>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</si>
  <si>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</si>
  <si>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</si>
  <si>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</si>
  <si>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</si>
  <si>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</si>
  <si>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</si>
  <si>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</si>
  <si>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</si>
  <si>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</si>
  <si>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</si>
  <si>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</si>
  <si>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</si>
  <si>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</si>
  <si>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</si>
  <si>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</si>
  <si>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</si>
  <si>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</si>
  <si>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</si>
  <si>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</si>
  <si>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</si>
  <si>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</si>
  <si>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</si>
  <si>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</si>
  <si>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</si>
  <si>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</si>
  <si>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</si>
  <si>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</si>
  <si>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</si>
  <si>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</si>
  <si>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</si>
  <si>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</si>
  <si>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</si>
  <si>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</si>
  <si>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</si>
  <si>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</si>
  <si>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</si>
  <si>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</si>
  <si>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</si>
  <si>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</si>
  <si>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</si>
  <si>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</si>
  <si>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</si>
  <si>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</si>
  <si>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</si>
  <si>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</si>
  <si>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</si>
  <si>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</si>
  <si>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</si>
  <si>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</si>
  <si>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</si>
  <si>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</si>
  <si>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</si>
  <si>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</si>
  <si>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</si>
  <si>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</si>
  <si>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</si>
  <si>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</si>
  <si>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</si>
  <si>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</si>
  <si>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</si>
  <si>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</si>
  <si>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</si>
  <si>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</si>
  <si>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</si>
  <si>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</si>
  <si>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</si>
  <si>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</si>
  <si>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</si>
  <si>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</si>
  <si>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</si>
  <si>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</si>
  <si>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</si>
  <si>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</si>
  <si>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</si>
  <si>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</si>
  <si>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</si>
  <si>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</si>
  <si>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</si>
  <si>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</si>
  <si>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</si>
  <si>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</si>
  <si>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</si>
  <si>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</si>
  <si>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</si>
  <si>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</si>
  <si>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</si>
  <si>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</si>
  <si>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</si>
  <si>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</si>
  <si>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</si>
  <si>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</si>
  <si>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</si>
  <si>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</si>
  <si>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</si>
  <si>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</si>
  <si>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</si>
  <si>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</si>
  <si>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</si>
  <si>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</si>
  <si>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</si>
  <si>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</si>
  <si>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</si>
  <si>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</si>
  <si>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</si>
  <si>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</si>
  <si>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</si>
  <si>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</si>
  <si>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</si>
  <si>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</si>
  <si>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</si>
  <si>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</si>
  <si>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</si>
  <si>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</si>
  <si>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</si>
  <si>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</si>
  <si>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</si>
  <si>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</si>
  <si>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</si>
  <si>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</si>
  <si>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</si>
  <si>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</si>
  <si>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</si>
  <si>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</si>
  <si>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</si>
  <si>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</si>
  <si>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</si>
  <si>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</si>
  <si>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</si>
  <si>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</si>
  <si>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</si>
  <si>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</si>
  <si>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</si>
  <si>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</si>
  <si>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</si>
  <si>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</si>
  <si>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</si>
  <si>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</si>
  <si>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</si>
  <si>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</si>
  <si>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</si>
  <si>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</si>
  <si>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</si>
  <si>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</si>
  <si>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</si>
  <si>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</si>
  <si>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</si>
  <si>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</si>
  <si>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</si>
  <si>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</si>
  <si>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</si>
  <si>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</si>
  <si>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</si>
  <si>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</si>
  <si>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</si>
  <si>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</si>
  <si>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</si>
  <si>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</si>
  <si>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</si>
  <si>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</si>
  <si>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</si>
  <si>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</si>
  <si>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</si>
  <si>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</si>
  <si>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</si>
  <si>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</si>
  <si>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</si>
  <si>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</si>
  <si>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</si>
  <si>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</si>
  <si>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</si>
  <si>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</si>
  <si>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</si>
  <si>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</si>
  <si>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</si>
  <si>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</si>
  <si>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</si>
  <si>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</si>
  <si>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</si>
  <si>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</si>
  <si>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</si>
  <si>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</si>
  <si>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</si>
  <si>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</si>
  <si>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</si>
  <si>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</si>
  <si>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</si>
  <si>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</si>
  <si>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</si>
  <si>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</si>
  <si>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</si>
  <si>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</si>
  <si>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</si>
  <si>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</si>
  <si>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</si>
  <si>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</si>
  <si>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</si>
  <si>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</si>
  <si>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</si>
  <si>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</si>
  <si>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</si>
  <si>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</si>
  <si>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</si>
  <si>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</si>
  <si>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</si>
  <si>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</si>
  <si>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</si>
  <si>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</si>
  <si>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</si>
  <si>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</si>
  <si>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</si>
  <si>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</si>
  <si>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</si>
  <si>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</si>
  <si>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</si>
  <si>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</si>
  <si>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</si>
  <si>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</si>
  <si>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</si>
  <si>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</si>
  <si>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</si>
  <si>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</si>
  <si>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</si>
  <si>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</si>
  <si>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</si>
  <si>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</si>
  <si>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</si>
  <si>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</si>
  <si>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</si>
  <si>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</si>
  <si>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</si>
  <si>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</si>
  <si>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</si>
  <si>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</si>
  <si>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</si>
  <si>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</si>
  <si>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</si>
  <si>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</si>
  <si>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</si>
  <si>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</si>
  <si>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</si>
  <si>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</si>
  <si>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</si>
  <si>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</si>
  <si>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</si>
  <si>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</si>
  <si>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</si>
  <si>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</si>
  <si>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</si>
  <si>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</si>
  <si>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</si>
  <si>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</si>
  <si>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</si>
  <si>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</si>
  <si>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</si>
  <si>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</si>
  <si>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</si>
  <si>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</si>
  <si>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</si>
  <si>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</si>
  <si>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</si>
  <si>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</si>
  <si>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</si>
  <si>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</si>
  <si>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</si>
  <si>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</si>
  <si>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</si>
  <si>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</si>
  <si>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</si>
  <si>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</si>
  <si>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</si>
  <si>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</si>
  <si>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</si>
  <si>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</si>
  <si>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</si>
  <si>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</si>
  <si>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</si>
  <si>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</si>
  <si>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</si>
  <si>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</si>
  <si>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</si>
  <si>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</si>
  <si>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</si>
  <si>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</si>
  <si>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</si>
  <si>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</si>
  <si>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</si>
  <si>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</si>
  <si>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</si>
  <si>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</si>
  <si>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</si>
  <si>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</si>
  <si>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</si>
  <si>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</si>
  <si>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</si>
  <si>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</si>
  <si>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</si>
  <si>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</si>
  <si>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</si>
  <si>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</si>
  <si>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</si>
  <si>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</si>
  <si>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</si>
  <si>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</si>
  <si>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</si>
  <si>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</si>
  <si>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</si>
  <si>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</si>
  <si>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</si>
  <si>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</si>
  <si>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</si>
  <si>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</si>
  <si>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</si>
  <si>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</si>
  <si>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</si>
  <si>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</si>
  <si>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</si>
  <si>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</si>
  <si>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</si>
  <si>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</si>
  <si>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</si>
  <si>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</si>
  <si>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</si>
  <si>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</si>
  <si>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</si>
  <si>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</si>
  <si>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</si>
  <si>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</si>
  <si>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</si>
  <si>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</si>
  <si>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</si>
  <si>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</si>
  <si>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</si>
  <si>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</si>
  <si>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</si>
  <si>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</si>
  <si>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</si>
  <si>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</si>
  <si>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</si>
  <si>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</si>
  <si>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</si>
  <si>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</si>
  <si>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</si>
  <si>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</si>
  <si>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</si>
  <si>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</si>
  <si>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</si>
  <si>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</si>
  <si>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</si>
  <si>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</si>
  <si>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</si>
  <si>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</si>
  <si>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</si>
  <si>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</si>
  <si>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</si>
  <si>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</si>
  <si>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</si>
  <si>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</si>
  <si>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</si>
  <si>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</si>
  <si>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</si>
  <si>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</si>
  <si>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</si>
  <si>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</si>
  <si>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</si>
  <si>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</si>
  <si>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</si>
  <si>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</si>
  <si>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</si>
  <si>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</si>
  <si>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</si>
  <si>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</si>
  <si>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</si>
  <si>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</si>
  <si>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</si>
  <si>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</si>
  <si>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</si>
  <si>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</si>
  <si>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</si>
  <si>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</si>
  <si>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</si>
  <si>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</si>
  <si>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</si>
  <si>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</si>
  <si>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</si>
  <si>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</si>
  <si>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</si>
  <si>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</si>
  <si>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</si>
  <si>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</si>
  <si>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</si>
  <si>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</si>
  <si>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</si>
  <si>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</si>
  <si>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</si>
  <si>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</si>
  <si>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</si>
  <si>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</si>
  <si>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</si>
  <si>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</si>
  <si>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</si>
  <si>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</si>
  <si>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</si>
  <si>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</si>
  <si>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</si>
  <si>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</si>
  <si>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</si>
  <si>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</si>
  <si>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</si>
  <si>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</si>
  <si>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</si>
  <si>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</si>
  <si>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</si>
  <si>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</si>
  <si>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</si>
  <si>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</si>
  <si>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</si>
  <si>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</si>
  <si>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</si>
  <si>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</si>
  <si>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</si>
  <si>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</si>
  <si>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</si>
  <si>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</si>
  <si>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</si>
  <si>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</si>
  <si>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</si>
  <si>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</si>
  <si>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</si>
  <si>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</si>
  <si>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</si>
  <si>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</si>
  <si>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</si>
  <si>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</si>
  <si>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</si>
  <si>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</si>
  <si>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</si>
  <si>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</si>
  <si>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</si>
  <si>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</si>
  <si>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</si>
  <si>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</si>
  <si>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</si>
  <si>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</si>
  <si>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</si>
  <si>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</si>
  <si>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</si>
  <si>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</si>
  <si>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</si>
  <si>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</si>
  <si>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</si>
  <si>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</si>
  <si>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</si>
  <si>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</si>
  <si>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</si>
  <si>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</si>
  <si>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</si>
  <si>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</si>
  <si>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</si>
  <si>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</si>
  <si>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</si>
  <si>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</si>
  <si>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</si>
  <si>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</si>
  <si>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</si>
  <si>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</si>
  <si>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</si>
  <si>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</si>
  <si>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</si>
  <si>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</si>
  <si>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</si>
  <si>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</si>
  <si>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</si>
  <si>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</si>
  <si>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</si>
  <si>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</si>
  <si>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</si>
  <si>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</si>
  <si>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</si>
  <si>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</si>
  <si>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</si>
  <si>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</si>
  <si>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</si>
  <si>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</si>
  <si>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</si>
  <si>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</si>
  <si>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</si>
  <si>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</si>
  <si>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</si>
  <si>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</si>
  <si>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</si>
  <si>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</si>
  <si>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</si>
  <si>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</si>
  <si>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</si>
  <si>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</si>
  <si>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</si>
  <si>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</si>
  <si>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</si>
  <si>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</si>
  <si>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</si>
  <si>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</si>
  <si>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</si>
  <si>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</si>
  <si>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</si>
  <si>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</si>
  <si>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</si>
  <si>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</si>
  <si>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</si>
  <si>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</si>
  <si>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</si>
  <si>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</si>
  <si>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</si>
  <si>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</si>
  <si>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</si>
  <si>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</si>
  <si>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</si>
  <si>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</si>
  <si>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</si>
  <si>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</si>
  <si>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</si>
  <si>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</si>
  <si>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</si>
  <si>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</si>
  <si>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</si>
  <si>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</si>
  <si>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</si>
  <si>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</si>
  <si>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</si>
  <si>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</si>
  <si>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</si>
  <si>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</si>
  <si>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</si>
  <si>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</si>
  <si>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</si>
  <si>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</si>
  <si>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</si>
  <si>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</si>
  <si>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</si>
  <si>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</si>
  <si>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</si>
  <si>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</si>
  <si>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</si>
  <si>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</si>
  <si>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</si>
  <si>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</si>
  <si>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</si>
  <si>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</si>
  <si>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</si>
  <si>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</si>
  <si>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</si>
  <si>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</si>
  <si>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</si>
  <si>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</si>
  <si>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</si>
  <si>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</si>
  <si>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</si>
  <si>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</si>
  <si>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</si>
  <si>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</si>
  <si>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</si>
  <si>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</si>
  <si>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</si>
  <si>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</si>
  <si>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</si>
  <si>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</si>
  <si>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</si>
  <si>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</si>
  <si>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</si>
  <si>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</si>
  <si>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</si>
  <si>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</si>
  <si>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</si>
  <si>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</si>
  <si>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</si>
  <si>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</si>
  <si>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</si>
  <si>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</si>
  <si>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</si>
  <si>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</si>
  <si>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</si>
  <si>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</si>
  <si>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</si>
  <si>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</si>
  <si>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</si>
  <si>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</si>
  <si>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</si>
  <si>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</si>
  <si>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</si>
  <si>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</si>
  <si>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</si>
  <si>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</si>
  <si>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</si>
  <si>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</si>
  <si>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</si>
  <si>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</si>
  <si>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</si>
  <si>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</si>
  <si>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</si>
  <si>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</si>
  <si>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</si>
  <si>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</si>
  <si>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</si>
  <si>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</si>
  <si>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</si>
  <si>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</si>
  <si>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</si>
  <si>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</si>
  <si>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</si>
  <si>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</si>
  <si>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</si>
  <si>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</si>
  <si>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</si>
  <si>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</si>
  <si>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</si>
  <si>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</si>
  <si>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</si>
  <si>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</si>
  <si>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</si>
  <si>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</si>
  <si>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</si>
  <si>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</si>
  <si>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</si>
  <si>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</si>
  <si>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</si>
  <si>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</si>
  <si>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</si>
  <si>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</si>
  <si>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</si>
  <si>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</si>
  <si>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</si>
  <si>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</si>
  <si>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</si>
  <si>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</si>
  <si>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</si>
  <si>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</si>
  <si>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</si>
  <si>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</si>
  <si>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</si>
  <si>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</si>
  <si>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</si>
  <si>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</si>
  <si>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</si>
  <si>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</si>
  <si>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</si>
  <si>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</si>
  <si>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</si>
  <si>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</si>
  <si>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</si>
  <si>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</si>
  <si>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</si>
  <si>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</si>
  <si>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</si>
  <si>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</si>
  <si>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</si>
  <si>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</si>
  <si>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</si>
  <si>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</si>
  <si>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</si>
  <si>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</si>
  <si>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</si>
  <si>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</si>
  <si>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</si>
  <si>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</si>
  <si>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</si>
  <si>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</si>
  <si>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</si>
  <si>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</si>
  <si>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</si>
  <si>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</si>
  <si>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</si>
  <si>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</si>
  <si>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</si>
  <si>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</si>
  <si>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</si>
  <si>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</si>
  <si>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</si>
  <si>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</si>
  <si>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</si>
  <si>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</si>
  <si>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</si>
  <si>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</si>
  <si>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</si>
  <si>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</si>
  <si>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</si>
  <si>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</si>
  <si>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</si>
  <si>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</si>
  <si>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</si>
  <si>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</si>
  <si>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</si>
  <si>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</si>
  <si>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</si>
  <si>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</si>
  <si>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</si>
  <si>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</si>
  <si>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</si>
  <si>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</si>
  <si>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</si>
  <si>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</si>
  <si>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</si>
  <si>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</si>
  <si>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</si>
  <si>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</si>
  <si>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</si>
  <si>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</si>
  <si>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</si>
  <si>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</si>
  <si>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</si>
  <si>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</si>
  <si>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</si>
  <si>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</si>
  <si>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</si>
  <si>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</si>
  <si>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</si>
  <si>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</si>
  <si>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</si>
  <si>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</si>
  <si>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</si>
  <si>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</si>
  <si>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</si>
  <si>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</si>
  <si>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</si>
  <si>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</si>
  <si>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</si>
  <si>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</si>
  <si>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</si>
  <si>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</si>
  <si>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</si>
  <si>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</si>
  <si>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</si>
  <si>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</si>
  <si>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</si>
  <si>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</si>
  <si>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</si>
  <si>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</si>
  <si>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</si>
  <si>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</si>
  <si>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</si>
  <si>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</si>
  <si>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</si>
  <si>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</si>
  <si>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</si>
  <si>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</si>
  <si>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</si>
  <si>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</si>
  <si>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</si>
  <si>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</si>
  <si>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</si>
  <si>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</si>
  <si>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</si>
  <si>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</si>
  <si>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</si>
  <si>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</si>
  <si>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</si>
  <si>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</si>
  <si>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</si>
  <si>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</si>
  <si>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</si>
  <si>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</si>
  <si>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</si>
  <si>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</si>
  <si>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</si>
  <si>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</si>
  <si>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</si>
  <si>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</si>
  <si>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</si>
  <si>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</si>
  <si>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</si>
  <si>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</si>
  <si>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</si>
  <si>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</si>
  <si>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</si>
  <si>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</si>
  <si>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</si>
  <si>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</si>
  <si>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</si>
  <si>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</si>
  <si>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</si>
  <si>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</si>
  <si>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</si>
  <si>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</si>
  <si>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</si>
  <si>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</si>
  <si>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</si>
  <si>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</si>
  <si>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</si>
  <si>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</si>
  <si>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</si>
  <si>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</si>
  <si>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</si>
  <si>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</si>
  <si>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</si>
  <si>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</si>
  <si>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</si>
  <si>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</si>
  <si>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</si>
  <si>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</si>
  <si>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</si>
  <si>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</si>
  <si>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</si>
  <si>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</si>
  <si>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</si>
  <si>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</si>
  <si>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</si>
  <si>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</si>
  <si>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</si>
  <si>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</si>
  <si>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</si>
  <si>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</si>
  <si>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</si>
  <si>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</si>
  <si>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</si>
  <si>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</si>
  <si>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</si>
  <si>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</si>
  <si>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</si>
  <si>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</si>
  <si>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</si>
  <si>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</si>
  <si>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</si>
  <si>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</si>
  <si>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</si>
  <si>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</si>
  <si>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</si>
  <si>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</si>
  <si>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</si>
  <si>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</si>
  <si>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</si>
  <si>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</si>
  <si>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</si>
  <si>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</si>
  <si>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</si>
  <si>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</si>
  <si>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</si>
  <si>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</si>
  <si>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</si>
  <si>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</si>
  <si>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</si>
  <si>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</si>
  <si>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</si>
  <si>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</si>
  <si>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</si>
  <si>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</si>
  <si>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</si>
  <si>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</si>
  <si>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</si>
  <si>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</si>
  <si>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</si>
  <si>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</si>
  <si>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</si>
  <si>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</si>
  <si>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</si>
  <si>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</si>
  <si>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</si>
  <si>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</si>
  <si>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</si>
  <si>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</si>
  <si>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</si>
  <si>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</si>
  <si>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</si>
  <si>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</si>
  <si>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</si>
  <si>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</si>
  <si>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</si>
  <si>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</si>
  <si>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</si>
  <si>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</si>
  <si>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</si>
  <si>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</si>
  <si>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</si>
  <si>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</si>
  <si>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</si>
  <si>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</si>
  <si>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</si>
  <si>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</si>
  <si>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</si>
  <si>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</si>
  <si>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</si>
  <si>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</si>
  <si>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</si>
  <si>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</si>
  <si>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</si>
  <si>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</si>
  <si>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</si>
  <si>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</si>
  <si>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</si>
  <si>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</si>
  <si>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</si>
  <si>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</si>
  <si>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</si>
  <si>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</si>
  <si>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</si>
  <si>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</si>
  <si>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</si>
  <si>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</si>
  <si>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</si>
  <si>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</si>
  <si>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</si>
  <si>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</si>
  <si>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</si>
  <si>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</si>
  <si>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</si>
  <si>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</si>
  <si>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</si>
  <si>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</si>
  <si>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</si>
  <si>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</si>
  <si>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</si>
  <si>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</si>
  <si>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</si>
  <si>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</si>
  <si>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</si>
  <si>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</si>
  <si>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</si>
  <si>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</si>
  <si>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</si>
  <si>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</si>
  <si>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</si>
  <si>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</si>
  <si>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</si>
  <si>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</si>
  <si>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</si>
  <si>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</si>
  <si>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</si>
  <si>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</si>
  <si>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</si>
  <si>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</si>
  <si>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</si>
  <si>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</si>
  <si>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</si>
  <si>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</si>
  <si>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</si>
  <si>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</si>
  <si>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</si>
  <si>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</si>
  <si>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</si>
  <si>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</si>
  <si>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</si>
  <si>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</si>
  <si>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</si>
  <si>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</si>
  <si>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</si>
  <si>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</si>
  <si>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</si>
  <si>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</si>
  <si>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</si>
  <si>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</si>
  <si>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</si>
  <si>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</si>
  <si>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</si>
  <si>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</si>
  <si>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</si>
  <si>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</si>
  <si>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</si>
  <si>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</si>
  <si>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</si>
  <si>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</si>
  <si>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</si>
  <si>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</si>
  <si>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</si>
  <si>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</si>
  <si>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</si>
  <si>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</si>
  <si>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</si>
  <si>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</si>
  <si>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</si>
  <si>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</si>
  <si>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</si>
  <si>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</si>
  <si>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</si>
  <si>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</si>
  <si>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</si>
  <si>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</si>
  <si>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</si>
  <si>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</si>
  <si>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</si>
  <si>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</si>
  <si>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</si>
  <si>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</si>
  <si>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</si>
  <si>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</si>
  <si>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</si>
  <si>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</si>
  <si>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</si>
  <si>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</si>
  <si>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</si>
  <si>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</si>
  <si>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</si>
  <si>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</si>
  <si>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</si>
  <si>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</si>
  <si>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</si>
  <si>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</si>
  <si>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</si>
  <si>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</si>
  <si>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</si>
  <si>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</si>
  <si>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</si>
  <si>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</si>
  <si>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</si>
  <si>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</si>
  <si>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</si>
  <si>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</si>
  <si>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</si>
  <si>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</si>
  <si>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</si>
  <si>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</si>
  <si>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</si>
  <si>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</si>
  <si>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</si>
  <si>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</si>
  <si>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</si>
  <si>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</si>
  <si>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</si>
  <si>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</si>
  <si>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</si>
  <si>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</si>
  <si>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</si>
  <si>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</si>
  <si>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</si>
  <si>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</si>
  <si>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</si>
  <si>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</si>
  <si>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</si>
  <si>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</si>
  <si>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</si>
  <si>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</si>
  <si>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</si>
  <si>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</si>
  <si>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</si>
  <si>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</si>
  <si>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</si>
  <si>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</si>
  <si>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</si>
  <si>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</si>
  <si>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</si>
  <si>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</si>
  <si>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</si>
  <si>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</si>
  <si>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</si>
  <si>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</si>
  <si>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</si>
  <si>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</si>
  <si>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</si>
  <si>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</si>
  <si>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</si>
  <si>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</si>
  <si>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</si>
  <si>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</si>
  <si>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</si>
  <si>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</si>
  <si>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</si>
  <si>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</si>
  <si>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</si>
  <si>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</si>
  <si>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</si>
  <si>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</si>
  <si>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</si>
  <si>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</si>
  <si>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</si>
  <si>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</si>
  <si>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</si>
  <si>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</si>
  <si>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</si>
  <si>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</si>
  <si>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</si>
  <si>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</si>
  <si>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</si>
  <si>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</si>
  <si>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</si>
  <si>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</si>
  <si>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</si>
  <si>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</si>
  <si>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</si>
  <si>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</si>
  <si>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</si>
  <si>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</si>
  <si>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</si>
  <si>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</si>
  <si>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</si>
  <si>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</si>
  <si>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</si>
  <si>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</si>
  <si>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</si>
  <si>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</si>
  <si>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</si>
  <si>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</si>
  <si>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</si>
  <si>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</si>
  <si>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</si>
  <si>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</si>
  <si>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</si>
  <si>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</si>
  <si>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</si>
  <si>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</si>
  <si>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</si>
  <si>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</si>
  <si>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</si>
  <si>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</si>
  <si>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</si>
  <si>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</si>
  <si>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</si>
  <si>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</si>
  <si>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</si>
  <si>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</si>
  <si>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</si>
  <si>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</si>
  <si>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</si>
  <si>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</si>
  <si>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</si>
  <si>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</si>
  <si>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</si>
  <si>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</si>
  <si>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</si>
  <si>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</si>
  <si>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</si>
  <si>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</si>
  <si>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</si>
  <si>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</si>
  <si>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</si>
  <si>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</si>
  <si>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</si>
  <si>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</si>
  <si>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</si>
  <si>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</si>
  <si>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</si>
  <si>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</si>
  <si>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</si>
  <si>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</si>
  <si>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</si>
  <si>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</si>
  <si>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</si>
  <si>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</si>
  <si>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</si>
  <si>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</si>
  <si>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</si>
  <si>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</si>
  <si>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</si>
  <si>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</si>
  <si>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</si>
  <si>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</si>
  <si>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</si>
  <si>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</si>
  <si>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</si>
  <si>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</si>
  <si>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</si>
  <si>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</si>
  <si>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</si>
  <si>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</si>
  <si>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</si>
  <si>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</si>
  <si>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</si>
  <si>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</si>
  <si>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</si>
  <si>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</si>
  <si>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</si>
  <si>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</si>
  <si>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</si>
  <si>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</si>
  <si>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</si>
  <si>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</si>
  <si>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</si>
  <si>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</si>
  <si>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</si>
  <si>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</si>
  <si>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</si>
  <si>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</si>
  <si>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</si>
  <si>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</si>
  <si>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</si>
  <si>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</si>
  <si>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</si>
  <si>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</si>
  <si>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</si>
  <si>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</si>
  <si>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</si>
  <si>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</si>
  <si>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</si>
  <si>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</si>
  <si>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</si>
  <si>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</si>
  <si>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</si>
  <si>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</si>
  <si>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</si>
  <si>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</si>
  <si>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</si>
  <si>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</si>
  <si>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</si>
  <si>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</si>
  <si>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</si>
  <si>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</si>
  <si>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</si>
  <si>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</si>
  <si>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</si>
  <si>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</si>
  <si>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</si>
  <si>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</si>
  <si>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</si>
  <si>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</si>
  <si>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</si>
  <si>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</si>
  <si>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</si>
  <si>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</si>
  <si>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</si>
  <si>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</si>
  <si>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</si>
  <si>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</si>
  <si>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</si>
  <si>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</si>
  <si>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</si>
  <si>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</si>
  <si>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</si>
  <si>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</si>
  <si>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</si>
  <si>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</si>
  <si>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</si>
  <si>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</si>
  <si>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</si>
  <si>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</si>
  <si>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</si>
  <si>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</si>
  <si>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</si>
  <si>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</si>
  <si>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</si>
  <si>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</si>
  <si>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</si>
  <si>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</si>
  <si>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</si>
  <si>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</si>
  <si>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</si>
  <si>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</si>
  <si>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</si>
  <si>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</si>
  <si>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</si>
  <si>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</si>
  <si>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</si>
  <si>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</si>
  <si>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</si>
  <si>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</si>
  <si>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</si>
  <si>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</si>
  <si>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</si>
  <si>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</si>
  <si>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</si>
  <si>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</si>
  <si>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</si>
  <si>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</si>
  <si>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</si>
  <si>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</si>
  <si>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</si>
  <si>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</si>
  <si>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</si>
  <si>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</si>
  <si>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</si>
  <si>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</si>
  <si>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</si>
  <si>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</si>
  <si>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</si>
  <si>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</si>
  <si>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</si>
  <si>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</si>
  <si>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</si>
  <si>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</si>
  <si>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</si>
  <si>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</si>
  <si>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</si>
  <si>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</si>
  <si>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</si>
  <si>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</si>
  <si>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</si>
  <si>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</si>
  <si>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</si>
  <si>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</si>
  <si>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</si>
  <si>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</si>
  <si>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</si>
  <si>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</si>
  <si>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</si>
  <si>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</si>
  <si>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</si>
  <si>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</si>
  <si>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</si>
  <si>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</si>
  <si>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</si>
  <si>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</si>
  <si>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</si>
  <si>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</si>
  <si>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</si>
  <si>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</si>
  <si>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</si>
  <si>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</si>
  <si>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</si>
  <si>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</si>
  <si>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</si>
  <si>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</si>
  <si>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</si>
  <si>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</si>
  <si>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</si>
  <si>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</si>
  <si>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</si>
  <si>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</si>
  <si>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</si>
  <si>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</si>
  <si>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</si>
  <si>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</si>
  <si>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</si>
  <si>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</si>
  <si>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</si>
  <si>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</si>
  <si>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</si>
  <si>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</si>
  <si>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</si>
  <si>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</si>
  <si>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</si>
  <si>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</si>
  <si>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</si>
  <si>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</si>
  <si>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</si>
  <si>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</si>
  <si>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</si>
  <si>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</si>
  <si>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</si>
  <si>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</si>
  <si>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</si>
  <si>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</si>
  <si>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</si>
  <si>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</si>
  <si>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</si>
  <si>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</si>
  <si>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</si>
  <si>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</si>
  <si>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</si>
  <si>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</si>
  <si>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</si>
  <si>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</si>
  <si>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</si>
  <si>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</si>
  <si>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</si>
  <si>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</si>
  <si>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</si>
  <si>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</si>
  <si>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</si>
  <si>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</si>
  <si>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</si>
  <si>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</si>
  <si>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</si>
  <si>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</si>
  <si>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</si>
  <si>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</si>
  <si>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</si>
  <si>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</si>
  <si>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</si>
  <si>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</si>
  <si>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</si>
  <si>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</si>
  <si>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</si>
  <si>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</si>
  <si>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</si>
  <si>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</si>
  <si>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</si>
  <si>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</si>
  <si>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</si>
  <si>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</si>
  <si>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</si>
  <si>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</si>
  <si>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</si>
  <si>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</si>
  <si>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</si>
  <si>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</si>
  <si>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</si>
  <si>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</si>
  <si>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</si>
  <si>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</si>
  <si>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</si>
  <si>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</si>
  <si>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</si>
  <si>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</si>
  <si>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</si>
  <si>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</si>
  <si>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</si>
  <si>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</si>
  <si>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</si>
  <si>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</si>
  <si>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</si>
  <si>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</si>
  <si>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</si>
  <si>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</si>
  <si>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</si>
  <si>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</si>
  <si>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</si>
  <si>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</si>
  <si>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</si>
  <si>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</si>
  <si>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</si>
  <si>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</si>
  <si>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</si>
  <si>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</si>
  <si>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</si>
  <si>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</si>
  <si>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</si>
  <si>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</si>
  <si>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</si>
  <si>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</si>
  <si>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</si>
  <si>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</si>
  <si>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</si>
  <si>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</si>
  <si>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</si>
  <si>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</si>
  <si>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</si>
  <si>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</si>
  <si>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</si>
  <si>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</si>
  <si>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</si>
  <si>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</si>
  <si>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</si>
  <si>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</si>
  <si>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</si>
  <si>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</si>
  <si>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</si>
  <si>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</si>
  <si>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</si>
  <si>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</si>
  <si>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</si>
  <si>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</si>
  <si>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</si>
  <si>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</si>
  <si>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</si>
  <si>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</si>
  <si>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</si>
  <si>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</si>
  <si>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</si>
  <si>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</si>
  <si>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</si>
  <si>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</si>
  <si>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</si>
  <si>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</si>
  <si>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</si>
  <si>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</si>
  <si>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</si>
  <si>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</si>
  <si>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</si>
  <si>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</si>
  <si>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</si>
  <si>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</si>
  <si>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</si>
  <si>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</si>
  <si>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</si>
  <si>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</si>
  <si>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</si>
  <si>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</si>
  <si>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</si>
  <si>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</si>
  <si>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</si>
  <si>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</si>
  <si>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</si>
  <si>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</si>
  <si>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</si>
  <si>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</si>
  <si>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</si>
  <si>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</si>
  <si>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</si>
  <si>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</si>
  <si>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</si>
  <si>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</si>
  <si>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</si>
  <si>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</si>
  <si>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</si>
  <si>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</si>
  <si>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</si>
  <si>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</si>
  <si>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</si>
  <si>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</si>
  <si>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</si>
  <si>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</si>
  <si>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</si>
  <si>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</si>
  <si>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</si>
  <si>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</si>
  <si>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</si>
  <si>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</si>
  <si>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</si>
  <si>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</si>
  <si>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</si>
  <si>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</si>
  <si>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</si>
  <si>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</si>
  <si>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</si>
  <si>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</si>
  <si>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</si>
  <si>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</si>
  <si>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</si>
  <si>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</si>
  <si>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</si>
  <si>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</si>
  <si>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</si>
  <si>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</si>
  <si>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</si>
  <si>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</si>
  <si>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</si>
  <si>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</si>
  <si>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</si>
  <si>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</si>
  <si>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</si>
  <si>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</si>
  <si>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</si>
  <si>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</si>
  <si>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</si>
  <si>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</si>
  <si>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</si>
  <si>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</si>
  <si>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</si>
  <si>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</si>
  <si>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</si>
  <si>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</si>
  <si>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</si>
  <si>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</si>
  <si>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</si>
  <si>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</si>
  <si>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</si>
  <si>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</si>
  <si>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</si>
  <si>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</si>
  <si>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</si>
  <si>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</si>
  <si>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</si>
  <si>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</si>
  <si>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</si>
  <si>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</si>
  <si>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</si>
  <si>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</si>
  <si>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</si>
  <si>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</si>
  <si>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</si>
  <si>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</si>
  <si>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</si>
  <si>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</si>
  <si>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</si>
  <si>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</si>
  <si>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</si>
  <si>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</si>
  <si>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</si>
  <si>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</si>
  <si>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</si>
  <si>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</si>
  <si>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</si>
  <si>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</si>
  <si>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</si>
  <si>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</si>
  <si>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</si>
  <si>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</si>
  <si>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</si>
  <si>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</si>
  <si>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</si>
  <si>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</si>
  <si>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</si>
  <si>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</si>
  <si>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</si>
  <si>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</si>
  <si>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</si>
  <si>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</si>
  <si>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</si>
  <si>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</si>
  <si>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</si>
  <si>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</si>
  <si>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</si>
  <si>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</si>
  <si>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</si>
  <si>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</si>
  <si>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</si>
  <si>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</si>
  <si>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</si>
  <si>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</si>
  <si>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</si>
  <si>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</si>
  <si>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</si>
  <si>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</si>
  <si>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</si>
  <si>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</si>
  <si>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</si>
  <si>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</si>
  <si>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</si>
  <si>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</si>
  <si>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</si>
  <si>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</si>
  <si>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</si>
  <si>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</si>
  <si>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</si>
  <si>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</si>
  <si>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</si>
  <si>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</si>
  <si>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</si>
  <si>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</si>
  <si>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</si>
  <si>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</si>
  <si>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</si>
  <si>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</si>
  <si>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</si>
  <si>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</si>
  <si>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</si>
  <si>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</si>
  <si>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</si>
  <si>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</si>
  <si>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</si>
  <si>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</si>
  <si>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</si>
  <si>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</si>
  <si>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</si>
  <si>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</si>
  <si>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</si>
  <si>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</si>
  <si>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</si>
  <si>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</si>
  <si>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</si>
  <si>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</si>
  <si>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</si>
  <si>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</si>
  <si>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</si>
  <si>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</si>
  <si>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</si>
  <si>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</si>
  <si>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</si>
  <si>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</si>
  <si>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</si>
  <si>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</si>
  <si>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</si>
  <si>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</si>
  <si>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</si>
  <si>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</si>
  <si>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</si>
  <si>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</si>
  <si>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</si>
  <si>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</si>
  <si>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</si>
  <si>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</si>
  <si>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</si>
  <si>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</si>
  <si>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</si>
  <si>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</si>
  <si>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</si>
  <si>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</si>
  <si>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</si>
  <si>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</si>
  <si>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</si>
  <si>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</si>
  <si>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</si>
  <si>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</si>
  <si>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</si>
  <si>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</si>
  <si>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</si>
  <si>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</si>
  <si>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</si>
  <si>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</si>
  <si>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</si>
  <si>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</si>
  <si>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</si>
  <si>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</si>
  <si>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</si>
  <si>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</si>
  <si>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</si>
  <si>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</si>
  <si>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</si>
  <si>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</si>
  <si>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</si>
  <si>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</si>
  <si>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</si>
  <si>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</si>
  <si>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</si>
  <si>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</si>
  <si>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</si>
  <si>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</si>
  <si>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</si>
  <si>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</si>
  <si>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</si>
  <si>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</si>
  <si>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</si>
  <si>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</si>
  <si>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</si>
  <si>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</si>
  <si>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</si>
  <si>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</si>
  <si>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</si>
  <si>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</si>
  <si>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</si>
  <si>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</si>
  <si>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</si>
  <si>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</si>
  <si>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</si>
  <si>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</si>
  <si>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</si>
  <si>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</si>
  <si>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</si>
  <si>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</si>
  <si>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</si>
  <si>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</si>
  <si>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</si>
  <si>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</si>
  <si>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</si>
  <si>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</si>
  <si>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</si>
  <si>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</si>
  <si>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</si>
  <si>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</si>
  <si>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</si>
  <si>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</si>
  <si>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</si>
  <si>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</si>
  <si>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</si>
  <si>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</si>
  <si>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</si>
  <si>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</si>
  <si>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</si>
  <si>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</si>
  <si>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</si>
  <si>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</si>
  <si>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</si>
  <si>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</si>
  <si>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</si>
  <si>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</si>
  <si>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</si>
  <si>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</si>
  <si>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</si>
  <si>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</si>
  <si>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</si>
  <si>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</si>
  <si>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</si>
  <si>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</si>
  <si>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</si>
  <si>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</si>
  <si>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</si>
  <si>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</si>
  <si>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</si>
  <si>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</si>
  <si>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</si>
  <si>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</si>
  <si>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</si>
  <si>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</si>
  <si>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</si>
  <si>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</si>
  <si>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</si>
  <si>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</si>
  <si>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</si>
  <si>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</si>
  <si>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</si>
  <si>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</si>
  <si>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</si>
  <si>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</si>
  <si>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</si>
  <si>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</si>
  <si>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</si>
  <si>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</si>
  <si>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</si>
  <si>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</si>
  <si>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</si>
  <si>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</si>
  <si>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</si>
  <si>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</si>
  <si>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</si>
  <si>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</si>
  <si>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</si>
  <si>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</si>
  <si>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</si>
  <si>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</si>
  <si>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</si>
  <si>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</si>
  <si>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</si>
  <si>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</si>
  <si>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</si>
  <si>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</si>
  <si>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</si>
  <si>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</si>
  <si>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</si>
  <si>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</si>
  <si>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</si>
  <si>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</si>
  <si>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</si>
  <si>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</si>
  <si>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</si>
  <si>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</si>
  <si>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</si>
  <si>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</si>
  <si>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</si>
  <si>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</si>
  <si>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</si>
  <si>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</si>
  <si>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</si>
  <si>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</si>
  <si>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</si>
  <si>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</si>
  <si>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</si>
  <si>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</si>
  <si>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</si>
  <si>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</si>
  <si>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</si>
  <si>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</si>
  <si>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</si>
  <si>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</si>
  <si>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</si>
  <si>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</si>
  <si>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</si>
  <si>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</si>
  <si>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</si>
  <si>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</si>
  <si>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</si>
  <si>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</si>
  <si>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</si>
  <si>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</si>
  <si>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</si>
  <si>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</si>
  <si>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</si>
  <si>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</si>
  <si>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</si>
  <si>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</si>
  <si>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</si>
  <si>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</si>
  <si>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</si>
  <si>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</si>
  <si>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</si>
  <si>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</si>
  <si>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</si>
  <si>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</si>
  <si>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</si>
  <si>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</si>
  <si>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</si>
  <si>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</si>
  <si>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</si>
  <si>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</si>
  <si>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</si>
  <si>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</si>
  <si>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</si>
  <si>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</si>
  <si>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</si>
  <si>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</si>
  <si>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</si>
  <si>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</si>
  <si>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</si>
  <si>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</si>
  <si>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</si>
  <si>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</si>
  <si>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</si>
  <si>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</si>
  <si>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</si>
  <si>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</si>
  <si>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</si>
  <si>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</si>
  <si>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</si>
  <si>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</si>
  <si>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</si>
  <si>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</si>
  <si>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</si>
  <si>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</si>
  <si>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</si>
  <si>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</si>
  <si>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</si>
  <si>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</si>
  <si>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</si>
  <si>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</si>
  <si>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</si>
  <si>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</si>
  <si>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</si>
  <si>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</si>
  <si>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</si>
  <si>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</si>
  <si>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</si>
  <si>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</si>
  <si>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</si>
  <si>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</si>
  <si>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</si>
  <si>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</si>
  <si>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</si>
  <si>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</si>
  <si>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</si>
  <si>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</si>
  <si>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</si>
  <si>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</si>
  <si>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</si>
  <si>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</si>
  <si>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</si>
  <si>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</si>
  <si>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</si>
  <si>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</si>
  <si>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</si>
  <si>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</si>
  <si>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</si>
  <si>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</si>
  <si>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</si>
  <si>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</si>
  <si>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</si>
  <si>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</si>
  <si>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</si>
  <si>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</si>
  <si>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</si>
  <si>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</si>
  <si>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</si>
  <si>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</si>
  <si>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</si>
  <si>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</si>
  <si>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</si>
  <si>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</si>
  <si>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</si>
  <si>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</si>
  <si>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</si>
  <si>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</si>
  <si>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</si>
  <si>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</si>
  <si>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</si>
  <si>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</si>
  <si>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</si>
  <si>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</si>
  <si>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</si>
  <si>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</si>
  <si>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</si>
  <si>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</si>
  <si>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</si>
  <si>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</si>
  <si>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</si>
  <si>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</si>
  <si>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</si>
  <si>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</si>
  <si>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</si>
  <si>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</si>
  <si>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</si>
  <si>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</si>
  <si>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</si>
  <si>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</si>
  <si>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</si>
  <si>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</si>
  <si>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</si>
  <si>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</si>
  <si>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</si>
  <si>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</si>
  <si>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</si>
  <si>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</si>
  <si>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</si>
  <si>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</si>
  <si>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</si>
  <si>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</si>
  <si>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</si>
  <si>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</si>
  <si>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</si>
  <si>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</si>
  <si>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</si>
  <si>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</si>
  <si>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</si>
  <si>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</si>
  <si>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</si>
  <si>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</si>
  <si>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</si>
  <si>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</si>
  <si>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</si>
  <si>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</si>
  <si>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</si>
  <si>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</si>
  <si>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</si>
  <si>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</si>
  <si>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</si>
  <si>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</si>
  <si>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</si>
  <si>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</si>
  <si>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</si>
  <si>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</si>
  <si>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</si>
  <si>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</si>
  <si>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</si>
  <si>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</si>
  <si>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</si>
  <si>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</si>
  <si>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</si>
  <si>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</si>
  <si>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</si>
  <si>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</si>
  <si>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</si>
  <si>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</si>
  <si>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</si>
  <si>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</si>
  <si>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</si>
  <si>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</si>
  <si>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</si>
  <si>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</si>
  <si>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</si>
  <si>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</si>
  <si>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</si>
  <si>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</si>
  <si>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</si>
  <si>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</si>
  <si>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</si>
  <si>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</si>
  <si>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</si>
  <si>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</si>
  <si>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</si>
  <si>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</si>
  <si>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</si>
  <si>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</si>
  <si>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</si>
  <si>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</si>
  <si>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</si>
  <si>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</si>
  <si>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</si>
  <si>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</si>
  <si>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</si>
  <si>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</si>
  <si>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</si>
  <si>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</si>
  <si>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</si>
  <si>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</si>
  <si>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</si>
  <si>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</si>
  <si>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</si>
  <si>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</si>
  <si>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</si>
  <si>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</si>
  <si>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</si>
  <si>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</si>
  <si>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</si>
  <si>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</si>
  <si>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</si>
  <si>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</si>
  <si>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</si>
  <si>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</si>
  <si>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</si>
  <si>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</si>
  <si>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</si>
  <si>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</si>
  <si>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</si>
  <si>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</si>
  <si>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</si>
  <si>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</si>
  <si>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</si>
  <si>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</si>
  <si>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</si>
  <si>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</si>
  <si>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</si>
  <si>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</si>
  <si>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</si>
  <si>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</si>
  <si>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</si>
  <si>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</si>
  <si>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</si>
  <si>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</si>
  <si>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</si>
  <si>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</si>
  <si>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</si>
  <si>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</si>
  <si>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</si>
  <si>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</si>
  <si>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</si>
  <si>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</si>
  <si>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</si>
  <si>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</si>
  <si>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</si>
  <si>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</si>
  <si>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</si>
  <si>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</si>
  <si>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</si>
  <si>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</si>
  <si>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</si>
  <si>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</si>
  <si>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</si>
  <si>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</si>
  <si>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</si>
  <si>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</si>
  <si>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</si>
  <si>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</si>
  <si>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</si>
  <si>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</si>
  <si>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</si>
  <si>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</si>
  <si>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</si>
  <si>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</si>
  <si>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</si>
  <si>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</si>
  <si>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</si>
  <si>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</si>
  <si>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</si>
  <si>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</si>
  <si>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</si>
  <si>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</si>
  <si>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</si>
  <si>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</si>
  <si>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</si>
  <si>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</si>
  <si>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</si>
  <si>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</si>
  <si>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</si>
  <si>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</si>
  <si>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</si>
  <si>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</si>
  <si>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</si>
  <si>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</si>
  <si>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</si>
  <si>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</si>
  <si>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</si>
  <si>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</si>
  <si>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</si>
  <si>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</si>
  <si>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</si>
  <si>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</si>
  <si>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</si>
  <si>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</si>
  <si>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</si>
  <si>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</si>
  <si>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</si>
  <si>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</si>
  <si>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</si>
  <si>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</si>
  <si>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</si>
  <si>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</si>
  <si>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</si>
  <si>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</si>
  <si>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</si>
  <si>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</si>
  <si>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</si>
  <si>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</si>
  <si>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</si>
  <si>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</si>
  <si>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</si>
  <si>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</si>
  <si>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</si>
  <si>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</si>
  <si>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</si>
  <si>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</si>
  <si>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</si>
  <si>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</si>
  <si>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</si>
  <si>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</si>
  <si>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</si>
  <si>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</si>
  <si>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</si>
  <si>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</si>
  <si>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</si>
  <si>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</si>
  <si>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</si>
  <si>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</si>
  <si>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</si>
  <si>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</si>
  <si>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</si>
  <si>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</si>
  <si>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</si>
  <si>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</si>
  <si>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</si>
  <si>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</si>
  <si>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</si>
  <si>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</si>
  <si>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</si>
  <si>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</si>
  <si>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</si>
  <si>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</si>
  <si>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</si>
  <si>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</si>
  <si>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</si>
  <si>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</si>
  <si>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</si>
  <si>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</si>
  <si>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</si>
  <si>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</si>
  <si>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</si>
  <si>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</si>
  <si>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</si>
  <si>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</si>
  <si>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</si>
  <si>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</si>
  <si>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</si>
  <si>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</si>
  <si>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</si>
  <si>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</si>
  <si>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</si>
  <si>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</si>
  <si>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</si>
  <si>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</si>
  <si>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</si>
  <si>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</si>
  <si>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</si>
  <si>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</si>
  <si>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</si>
  <si>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</si>
  <si>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</si>
  <si>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</si>
  <si>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</si>
  <si>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</si>
  <si>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</si>
  <si>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</si>
  <si>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</si>
  <si>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</si>
  <si>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</si>
  <si>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</si>
  <si>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</si>
  <si>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</si>
  <si>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</si>
  <si>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</si>
  <si>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</si>
  <si>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</si>
  <si>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</si>
  <si>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</si>
  <si>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</si>
  <si>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</si>
  <si>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</si>
  <si>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</si>
  <si>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</si>
  <si>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</si>
  <si>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</si>
  <si>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</si>
  <si>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</si>
  <si>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</si>
  <si>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</si>
  <si>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</si>
  <si>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</si>
  <si>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</si>
  <si>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</si>
  <si>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</si>
  <si>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</si>
  <si>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</si>
  <si>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</si>
  <si>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</si>
  <si>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</si>
  <si>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</si>
  <si>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</si>
  <si>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</si>
  <si>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</si>
  <si>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</si>
  <si>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</si>
  <si>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</si>
  <si>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</si>
  <si>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</si>
  <si>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</si>
  <si>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</si>
  <si>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</si>
  <si>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</si>
  <si>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</si>
  <si>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</si>
  <si>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</si>
  <si>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</si>
  <si>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</si>
  <si>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</si>
  <si>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</si>
  <si>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</si>
  <si>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</si>
  <si>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</si>
  <si>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</si>
  <si>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</si>
  <si>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</si>
  <si>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</si>
  <si>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</si>
  <si>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</si>
  <si>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</si>
  <si>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</si>
  <si>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</si>
  <si>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</si>
  <si>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</si>
  <si>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</si>
  <si>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</si>
  <si>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</si>
  <si>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</si>
  <si>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</si>
  <si>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</si>
  <si>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</si>
  <si>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</si>
  <si>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</si>
  <si>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</si>
  <si>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</si>
  <si>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</si>
  <si>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</si>
  <si>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</si>
  <si>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</si>
  <si>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</si>
  <si>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</si>
  <si>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</si>
  <si>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</si>
  <si>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</si>
  <si>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</si>
  <si>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</si>
  <si>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</si>
  <si>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</si>
  <si>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</si>
  <si>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</si>
  <si>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</si>
  <si>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</si>
  <si>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</si>
  <si>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</si>
  <si>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</si>
  <si>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</si>
  <si>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</si>
  <si>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</si>
  <si>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</si>
  <si>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</si>
  <si>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</si>
  <si>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</si>
  <si>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</si>
  <si>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</si>
  <si>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</si>
  <si>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</si>
  <si>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</si>
  <si>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</si>
  <si>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</si>
  <si>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</si>
  <si>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</si>
  <si>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</si>
  <si>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</si>
  <si>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</si>
  <si>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</si>
  <si>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</si>
  <si>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</si>
  <si>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</si>
  <si>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</si>
  <si>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</si>
  <si>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</si>
  <si>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</si>
  <si>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</si>
  <si>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</si>
  <si>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</si>
  <si>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</si>
  <si>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</si>
  <si>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</si>
  <si>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</si>
  <si>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</si>
  <si>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</si>
  <si>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</si>
  <si>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</si>
  <si>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</si>
  <si>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</si>
  <si>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</si>
  <si>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</si>
  <si>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</si>
  <si>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</si>
  <si>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</si>
  <si>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</si>
  <si>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</si>
  <si>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</si>
  <si>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</si>
  <si>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</si>
  <si>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</si>
  <si>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</si>
  <si>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</si>
  <si>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</si>
  <si>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</si>
  <si>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</si>
  <si>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</si>
  <si>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</si>
  <si>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</si>
  <si>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</si>
  <si>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</si>
  <si>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</si>
  <si>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</si>
  <si>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</si>
  <si>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</si>
  <si>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</si>
  <si>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</si>
  <si>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</si>
  <si>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</si>
  <si>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</si>
  <si>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</si>
  <si>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</si>
  <si>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</si>
  <si>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</si>
  <si>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</si>
  <si>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</si>
  <si>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</si>
  <si>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</si>
  <si>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</si>
  <si>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</si>
  <si>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</si>
  <si>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</si>
  <si>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</si>
  <si>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</si>
  <si>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</si>
  <si>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</si>
  <si>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</si>
  <si>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</si>
  <si>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</si>
  <si>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</si>
  <si>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</si>
  <si>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</si>
  <si>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</si>
  <si>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</si>
  <si>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</si>
  <si>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</si>
  <si>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</si>
  <si>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</si>
  <si>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</si>
  <si>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</si>
  <si>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</si>
  <si>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</si>
  <si>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</si>
  <si>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</si>
  <si>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</si>
  <si>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</si>
  <si>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</si>
  <si>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</si>
  <si>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</si>
  <si>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</si>
  <si>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</si>
  <si>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</si>
  <si>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</si>
  <si>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</si>
  <si>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</si>
  <si>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</si>
  <si>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</si>
  <si>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</si>
  <si>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</si>
  <si>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</si>
  <si>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</si>
  <si>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</si>
  <si>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</si>
  <si>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</si>
  <si>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</si>
  <si>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</si>
  <si>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</si>
  <si>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</si>
  <si>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</si>
  <si>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</si>
  <si>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</si>
  <si>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</si>
  <si>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</si>
  <si>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</si>
  <si>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</si>
  <si>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</si>
  <si>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</si>
  <si>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</si>
  <si>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</si>
  <si>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</si>
  <si>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</si>
  <si>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</si>
  <si>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</si>
  <si>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</si>
  <si>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</si>
  <si>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</si>
  <si>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</si>
  <si>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</si>
  <si>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</si>
  <si>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</si>
  <si>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</si>
  <si>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</si>
  <si>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</si>
  <si>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</si>
  <si>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</si>
  <si>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</si>
  <si>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</si>
  <si>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</si>
  <si>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</si>
  <si>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</si>
  <si>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</si>
  <si>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</si>
  <si>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</si>
  <si>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</si>
  <si>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</si>
  <si>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</si>
  <si>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</si>
  <si>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</si>
  <si>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</si>
  <si>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</si>
  <si>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</si>
  <si>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</si>
  <si>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</si>
  <si>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</si>
  <si>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</si>
  <si>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</si>
  <si>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</si>
  <si>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</si>
  <si>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</si>
  <si>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</si>
  <si>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</si>
  <si>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</si>
  <si>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</si>
  <si>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</si>
  <si>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</si>
  <si>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</si>
  <si>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</si>
  <si>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</si>
  <si>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</si>
  <si>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</si>
  <si>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</si>
  <si>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</si>
  <si>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</si>
  <si>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</si>
  <si>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</si>
  <si>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</si>
  <si>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</si>
  <si>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</si>
  <si>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</si>
  <si>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</si>
  <si>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</si>
  <si>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</si>
  <si>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</si>
  <si>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</si>
  <si>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</si>
  <si>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</si>
  <si>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</si>
  <si>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</si>
  <si>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</si>
  <si>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</si>
  <si>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</si>
  <si>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</si>
  <si>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</si>
  <si>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</si>
  <si>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</si>
  <si>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</si>
  <si>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</si>
  <si>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</si>
  <si>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</si>
  <si>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</si>
  <si>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</si>
  <si>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</si>
  <si>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</si>
  <si>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</si>
  <si>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</si>
  <si>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</si>
  <si>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</si>
  <si>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</si>
  <si>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</si>
  <si>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</si>
  <si>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</si>
  <si>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</si>
  <si>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</si>
  <si>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</si>
  <si>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</si>
  <si>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</si>
  <si>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</si>
  <si>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</si>
  <si>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</si>
  <si>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</si>
  <si>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</si>
  <si>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</si>
  <si>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</si>
  <si>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</si>
  <si>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</si>
  <si>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</si>
  <si>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</si>
  <si>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</si>
  <si>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</si>
  <si>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</si>
  <si>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</si>
  <si>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</si>
  <si>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</si>
  <si>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</si>
  <si>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</si>
  <si>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</si>
  <si>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</si>
  <si>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</si>
  <si>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</si>
  <si>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</si>
  <si>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</si>
  <si>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</si>
  <si>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</si>
  <si>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</si>
  <si>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</si>
  <si>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</si>
  <si>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</si>
  <si>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</si>
  <si>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</si>
  <si>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</si>
  <si>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</si>
  <si>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</si>
  <si>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</si>
  <si>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</si>
  <si>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</si>
  <si>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</si>
  <si>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</si>
  <si>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</si>
  <si>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</si>
  <si>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</si>
  <si>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</si>
  <si>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</si>
  <si>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</si>
  <si>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</si>
  <si>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</si>
  <si>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</si>
  <si>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</si>
  <si>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</si>
  <si>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</si>
  <si>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</si>
  <si>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</si>
  <si>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</si>
  <si>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</si>
  <si>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</si>
  <si>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</si>
  <si>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</si>
  <si>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</si>
  <si>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</si>
  <si>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</si>
  <si>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</si>
  <si>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</si>
  <si>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</si>
  <si>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</si>
  <si>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</si>
  <si>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</si>
  <si>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</si>
  <si>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</si>
  <si>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</si>
  <si>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</si>
  <si>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</si>
  <si>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</si>
  <si>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</si>
  <si>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</si>
  <si>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</si>
  <si>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</si>
  <si>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</si>
  <si>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</si>
  <si>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</si>
  <si>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</si>
  <si>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</si>
  <si>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</si>
  <si>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</si>
  <si>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</si>
  <si>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</si>
  <si>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</si>
  <si>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</si>
  <si>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</si>
  <si>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</si>
  <si>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</si>
  <si>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</si>
  <si>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</si>
  <si>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</si>
  <si>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</si>
  <si>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</si>
  <si>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</si>
  <si>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</si>
  <si>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</si>
  <si>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</si>
  <si>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</si>
  <si>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</si>
  <si>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</si>
  <si>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</si>
  <si>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</si>
  <si>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</si>
  <si>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</si>
  <si>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</si>
  <si>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</si>
  <si>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</si>
  <si>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</si>
  <si>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</si>
  <si>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</si>
  <si>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</si>
  <si>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</si>
  <si>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</si>
  <si>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</si>
  <si>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</si>
  <si>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</si>
  <si>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</si>
  <si>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</si>
  <si>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</si>
  <si>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</si>
  <si>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</si>
  <si>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</si>
  <si>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</si>
  <si>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</si>
  <si>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</si>
  <si>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</si>
  <si>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</si>
  <si>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</si>
  <si>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</si>
  <si>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</si>
  <si>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</si>
  <si>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</si>
  <si>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</si>
  <si>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</si>
  <si>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</si>
  <si>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</si>
  <si>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</si>
  <si>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</si>
  <si>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</si>
  <si>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</si>
  <si>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</si>
  <si>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</si>
  <si>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</si>
  <si>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</si>
  <si>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</si>
  <si>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</si>
  <si>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</si>
  <si>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</si>
  <si>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</si>
  <si>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</si>
  <si>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</si>
  <si>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</si>
  <si>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</si>
  <si>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</si>
  <si>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</si>
  <si>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</si>
  <si>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</si>
  <si>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</si>
  <si>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</si>
  <si>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</si>
  <si>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</si>
  <si>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</si>
  <si>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</si>
  <si>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</si>
  <si>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</si>
  <si>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</si>
  <si>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</si>
  <si>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</si>
  <si>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</si>
  <si>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</si>
  <si>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</si>
  <si>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</si>
  <si>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</si>
  <si>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</si>
  <si>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</si>
  <si>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</si>
  <si>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</si>
  <si>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</si>
  <si>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</si>
  <si>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</si>
  <si>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</si>
  <si>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</si>
  <si>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</si>
  <si>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</si>
  <si>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</si>
  <si>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</si>
  <si>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</si>
  <si>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</si>
  <si>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</si>
  <si>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</si>
  <si>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</si>
  <si>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</si>
  <si>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</si>
  <si>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</si>
  <si>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</si>
  <si>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</si>
  <si>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</si>
  <si>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</si>
  <si>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</si>
  <si>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</si>
  <si>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</si>
  <si>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</si>
  <si>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</si>
  <si>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</si>
  <si>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</si>
  <si>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</si>
  <si>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</si>
  <si>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</si>
  <si>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</si>
  <si>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</si>
  <si>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</si>
  <si>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</si>
  <si>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</si>
  <si>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</si>
  <si>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</si>
  <si>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</si>
  <si>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</si>
  <si>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</si>
  <si>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</si>
  <si>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</si>
  <si>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</si>
  <si>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</si>
  <si>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</si>
  <si>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</si>
  <si>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</si>
  <si>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</si>
  <si>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</si>
  <si>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</si>
  <si>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</si>
  <si>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</si>
  <si>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</si>
  <si>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</si>
  <si>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</si>
  <si>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</si>
  <si>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</si>
  <si>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</si>
  <si>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</si>
  <si>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</si>
  <si>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</si>
  <si>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</si>
  <si>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</si>
  <si>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</si>
  <si>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</si>
  <si>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</si>
  <si>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</si>
  <si>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</si>
  <si>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</si>
  <si>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</si>
  <si>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</si>
  <si>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</si>
  <si>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</si>
  <si>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</si>
  <si>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</si>
  <si>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</si>
  <si>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</si>
  <si>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</si>
  <si>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</si>
  <si>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</si>
  <si>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</si>
  <si>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</si>
  <si>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</si>
  <si>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</si>
  <si>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</si>
  <si>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</si>
  <si>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</si>
  <si>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</si>
  <si>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</si>
  <si>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</si>
  <si>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</si>
  <si>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</si>
  <si>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</si>
  <si>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</si>
  <si>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</si>
  <si>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</si>
  <si>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</si>
  <si>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</si>
  <si>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</si>
  <si>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</si>
  <si>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</si>
  <si>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</si>
  <si>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</si>
  <si>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</si>
  <si>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</si>
  <si>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</si>
  <si>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</si>
  <si>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</si>
  <si>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</si>
  <si>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</si>
  <si>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</si>
  <si>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</si>
  <si>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</si>
  <si>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</si>
  <si>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</si>
  <si>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</si>
  <si>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</si>
  <si>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</si>
  <si>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</si>
  <si>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</si>
  <si>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</si>
  <si>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</si>
  <si>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</si>
  <si>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</si>
  <si>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</si>
  <si>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</si>
  <si>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</si>
  <si>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</si>
  <si>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</si>
  <si>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</si>
  <si>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</si>
  <si>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</si>
  <si>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</si>
  <si>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</si>
  <si>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</si>
  <si>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</si>
  <si>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</si>
  <si>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</si>
  <si>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</si>
  <si>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</si>
  <si>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</si>
  <si>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</si>
  <si>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</si>
  <si>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</si>
  <si>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</si>
  <si>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</si>
  <si>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</si>
  <si>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</si>
  <si>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</si>
  <si>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</si>
  <si>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</si>
  <si>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</si>
  <si>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</si>
  <si>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</si>
  <si>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</si>
  <si>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</si>
  <si>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</si>
  <si>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</si>
  <si>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</si>
  <si>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</si>
  <si>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</si>
  <si>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</si>
  <si>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</si>
  <si>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</si>
  <si>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</si>
  <si>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</si>
  <si>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</si>
  <si>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</si>
  <si>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</si>
  <si>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</si>
  <si>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</si>
  <si>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</si>
  <si>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</si>
  <si>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</si>
  <si>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</si>
  <si>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</si>
  <si>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</si>
  <si>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</si>
  <si>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</si>
  <si>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</si>
  <si>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</si>
  <si>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</si>
  <si>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</si>
  <si>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</si>
  <si>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</si>
  <si>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</si>
  <si>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</si>
  <si>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</si>
  <si>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</si>
  <si>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</si>
  <si>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</si>
  <si>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</si>
  <si>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</si>
  <si>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</si>
  <si>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</si>
  <si>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</si>
  <si>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</si>
  <si>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</si>
  <si>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</si>
  <si>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</si>
  <si>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</si>
  <si>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</si>
  <si>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</si>
  <si>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</si>
  <si>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</si>
  <si>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</si>
  <si>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</si>
  <si>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</si>
  <si>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</si>
  <si>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</si>
  <si>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</si>
  <si>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</si>
  <si>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</si>
  <si>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</si>
  <si>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</si>
  <si>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</si>
  <si>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</si>
  <si>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</si>
  <si>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</si>
  <si>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</si>
  <si>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</si>
  <si>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</si>
  <si>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</si>
  <si>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</si>
  <si>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</si>
  <si>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</si>
  <si>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</si>
  <si>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</si>
  <si>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</si>
  <si>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</si>
  <si>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</si>
  <si>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</si>
  <si>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</si>
  <si>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</si>
  <si>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</si>
  <si>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</si>
  <si>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</si>
  <si>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</si>
  <si>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</si>
  <si>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</si>
  <si>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</si>
  <si>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</si>
  <si>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</si>
  <si>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</si>
  <si>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</si>
  <si>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</si>
  <si>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</si>
  <si>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</si>
  <si>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</si>
  <si>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</si>
  <si>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</si>
  <si>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</si>
  <si>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</si>
  <si>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</si>
  <si>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</si>
  <si>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</si>
  <si>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</si>
  <si>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</si>
  <si>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</si>
  <si>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</si>
  <si>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</si>
  <si>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</si>
  <si>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</si>
  <si>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</si>
  <si>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</si>
  <si>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</si>
  <si>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</si>
  <si>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</si>
  <si>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</si>
  <si>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</si>
  <si>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</si>
  <si>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</si>
  <si>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</si>
  <si>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</si>
  <si>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</si>
  <si>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</si>
  <si>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</si>
  <si>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</si>
  <si>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</si>
  <si>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</si>
  <si>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</si>
  <si>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</si>
  <si>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</si>
  <si>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</si>
  <si>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</si>
  <si>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</si>
  <si>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</si>
  <si>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</si>
  <si>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</si>
  <si>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</si>
  <si>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</si>
  <si>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</si>
  <si>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</si>
  <si>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</si>
  <si>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</si>
  <si>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</si>
  <si>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</si>
  <si>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</si>
  <si>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</si>
  <si>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</si>
  <si>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</si>
  <si>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</si>
  <si>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</si>
  <si>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</si>
  <si>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</si>
  <si>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</si>
  <si>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</si>
  <si>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</si>
  <si>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</si>
  <si>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</si>
  <si>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</si>
  <si>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</si>
  <si>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</si>
  <si>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</si>
  <si>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</si>
  <si>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</si>
  <si>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</si>
  <si>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</si>
  <si>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</si>
  <si>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</si>
  <si>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</si>
  <si>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</si>
  <si>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</si>
  <si>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</si>
  <si>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</si>
  <si>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</si>
  <si>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</si>
  <si>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</si>
  <si>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</si>
  <si>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</si>
  <si>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</si>
  <si>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</si>
  <si>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</si>
  <si>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</si>
  <si>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</si>
  <si>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</si>
  <si>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</si>
  <si>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</si>
  <si>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</si>
  <si>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</si>
  <si>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</si>
  <si>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</si>
  <si>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</si>
  <si>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</si>
  <si>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</si>
  <si>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</si>
  <si>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</si>
  <si>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</si>
  <si>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</si>
  <si>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</si>
  <si>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</si>
  <si>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</si>
  <si>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</si>
  <si>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</si>
  <si>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</si>
  <si>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</si>
  <si>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</si>
  <si>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</si>
  <si>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</si>
  <si>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</si>
  <si>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</si>
  <si>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</si>
  <si>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</si>
  <si>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</si>
  <si>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</si>
  <si>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</si>
  <si>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</si>
  <si>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</si>
  <si>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</si>
  <si>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</si>
  <si>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</si>
  <si>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</si>
  <si>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</si>
  <si>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</si>
  <si>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</si>
  <si>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</si>
  <si>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</si>
  <si>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</si>
  <si>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</si>
  <si>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</si>
  <si>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</si>
  <si>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</si>
  <si>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</si>
  <si>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</si>
  <si>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</si>
  <si>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</si>
  <si>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</si>
  <si>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</si>
  <si>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</si>
  <si>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</si>
  <si>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</si>
  <si>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</si>
  <si>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</si>
  <si>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</si>
  <si>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</si>
  <si>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</si>
  <si>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</si>
  <si>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</si>
  <si>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</si>
  <si>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</si>
  <si>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</si>
  <si>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</si>
  <si>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</si>
  <si>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</si>
  <si>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</si>
  <si>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</si>
  <si>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</si>
  <si>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</si>
  <si>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</si>
  <si>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</si>
  <si>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</si>
  <si>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</si>
  <si>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</si>
  <si>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</si>
  <si>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</si>
  <si>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</si>
  <si>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</si>
  <si>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</si>
  <si>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</si>
  <si>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</si>
  <si>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</si>
  <si>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</si>
  <si>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</si>
  <si>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</si>
  <si>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</si>
  <si>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</si>
  <si>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</si>
  <si>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</si>
  <si>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</si>
  <si>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</si>
  <si>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</si>
  <si>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</si>
  <si>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</si>
  <si>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</si>
  <si>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</si>
  <si>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</si>
  <si>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</si>
  <si>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</si>
  <si>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</si>
  <si>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</si>
  <si>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</si>
  <si>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</si>
  <si>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</si>
  <si>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</si>
  <si>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</si>
  <si>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</si>
  <si>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</si>
  <si>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</si>
  <si>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</si>
  <si>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</si>
  <si>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</si>
  <si>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</si>
  <si>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</si>
  <si>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</si>
  <si>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</si>
  <si>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</si>
  <si>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</si>
  <si>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</si>
  <si>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</si>
  <si>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</si>
  <si>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</si>
  <si>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</si>
  <si>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</si>
  <si>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</si>
  <si>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</si>
  <si>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</si>
  <si>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</si>
  <si>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</si>
  <si>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</si>
  <si>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</si>
  <si>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</si>
  <si>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</si>
  <si>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</si>
  <si>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</si>
  <si>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</si>
  <si>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</si>
  <si>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</si>
  <si>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</si>
  <si>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</si>
  <si>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</si>
  <si>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</si>
  <si>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</si>
  <si>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</si>
  <si>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</si>
  <si>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</si>
  <si>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</si>
  <si>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</si>
  <si>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</si>
  <si>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</si>
  <si>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</si>
  <si>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</si>
  <si>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</si>
  <si>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</si>
  <si>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</si>
  <si>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</si>
  <si>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</si>
  <si>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</si>
  <si>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</si>
  <si>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</si>
  <si>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</si>
  <si>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</si>
  <si>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</si>
  <si>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</si>
  <si>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</si>
  <si>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</si>
  <si>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</si>
  <si>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</si>
  <si>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</si>
  <si>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</si>
  <si>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</si>
  <si>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</si>
  <si>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</si>
  <si>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</si>
  <si>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</si>
  <si>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</si>
  <si>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</si>
  <si>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</si>
  <si>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</si>
  <si>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</si>
  <si>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</si>
  <si>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</si>
  <si>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</si>
  <si>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</si>
  <si>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</si>
  <si>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</si>
  <si>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</si>
  <si>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</si>
  <si>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</si>
  <si>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</si>
  <si>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</si>
  <si>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</si>
  <si>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</si>
  <si>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</si>
  <si>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</si>
  <si>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</si>
  <si>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</si>
  <si>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</si>
  <si>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</si>
  <si>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</si>
  <si>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</si>
  <si>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</si>
  <si>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</si>
  <si>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</si>
  <si>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</si>
  <si>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</si>
  <si>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</si>
  <si>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</si>
  <si>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</si>
  <si>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</si>
  <si>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</si>
  <si>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</si>
  <si>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</si>
  <si>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</si>
  <si>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</si>
  <si>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</si>
  <si>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</si>
  <si>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</si>
  <si>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</si>
  <si>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</si>
  <si>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</si>
  <si>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</si>
  <si>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</si>
  <si>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</si>
  <si>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</si>
  <si>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</si>
  <si>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</si>
  <si>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</si>
  <si>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</si>
  <si>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</si>
  <si>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</si>
  <si>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</si>
  <si>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</si>
  <si>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</si>
  <si>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</si>
  <si>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</si>
  <si>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</si>
  <si>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</si>
  <si>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</si>
  <si>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</si>
  <si>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</si>
  <si>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</si>
  <si>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</si>
  <si>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</si>
  <si>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</si>
  <si>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</si>
  <si>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</si>
  <si>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</si>
  <si>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</si>
  <si>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</si>
  <si>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</si>
  <si>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</si>
  <si>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</si>
  <si>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</si>
  <si>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</si>
  <si>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</si>
  <si>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</si>
  <si>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</si>
  <si>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</si>
  <si>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</si>
  <si>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</si>
  <si>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</si>
  <si>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</si>
  <si>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</si>
  <si>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</si>
  <si>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</si>
  <si>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</si>
  <si>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</si>
  <si>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</si>
  <si>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</si>
  <si>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</si>
  <si>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</si>
  <si>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</si>
  <si>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</si>
  <si>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</si>
  <si>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</si>
  <si>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</si>
  <si>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</si>
  <si>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</si>
  <si>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</si>
  <si>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</si>
  <si>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</si>
  <si>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</si>
  <si>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</si>
  <si>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</si>
  <si>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</si>
  <si>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</si>
  <si>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</si>
  <si>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</si>
  <si>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</si>
  <si>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</si>
  <si>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</si>
  <si>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</si>
  <si>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</si>
  <si>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</si>
  <si>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</si>
  <si>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</si>
  <si>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</si>
  <si>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</si>
  <si>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</si>
  <si>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</si>
  <si>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</si>
  <si>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</si>
  <si>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</si>
  <si>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</si>
  <si>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</si>
  <si>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</si>
  <si>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</si>
  <si>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</si>
  <si>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</si>
  <si>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</si>
  <si>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</si>
  <si>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</si>
  <si>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</si>
  <si>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</si>
  <si>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</si>
  <si>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</si>
  <si>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</si>
  <si>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</si>
  <si>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</si>
  <si>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</si>
  <si>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</si>
  <si>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</si>
  <si>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</si>
  <si>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</si>
  <si>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</si>
  <si>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</si>
  <si>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</si>
  <si>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</si>
  <si>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</si>
  <si>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</si>
  <si>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</si>
  <si>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</si>
  <si>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</si>
  <si>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</si>
  <si>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</si>
  <si>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</si>
  <si>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</si>
  <si>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</si>
  <si>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</si>
  <si>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</si>
  <si>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</si>
  <si>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</si>
  <si>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</si>
  <si>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</si>
  <si>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</si>
  <si>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</si>
  <si>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</si>
  <si>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</si>
  <si>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</si>
  <si>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</si>
  <si>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</si>
  <si>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</si>
  <si>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</si>
  <si>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</si>
  <si>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</si>
  <si>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</si>
  <si>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</si>
  <si>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</si>
  <si>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</si>
  <si>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</si>
  <si>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</si>
  <si>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</si>
  <si>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</si>
  <si>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</si>
  <si>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</si>
  <si>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</si>
  <si>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</si>
  <si>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</si>
  <si>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</si>
  <si>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</si>
  <si>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</si>
  <si>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</si>
  <si>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</si>
  <si>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</si>
  <si>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</si>
  <si>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</si>
  <si>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</si>
  <si>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</si>
  <si>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</si>
  <si>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</si>
  <si>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</si>
  <si>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</si>
  <si>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</si>
  <si>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</si>
  <si>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</si>
  <si>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</si>
  <si>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</si>
  <si>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</si>
  <si>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</si>
  <si>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</si>
  <si>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</si>
  <si>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</si>
  <si>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</si>
  <si>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</si>
  <si>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</si>
  <si>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</si>
  <si>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</si>
  <si>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</si>
  <si>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</si>
  <si>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</si>
  <si>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</si>
  <si>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</si>
  <si>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</si>
  <si>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</si>
  <si>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</si>
  <si>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</si>
  <si>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</si>
  <si>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</si>
  <si>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</si>
  <si>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</si>
  <si>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</si>
  <si>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</si>
  <si>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</si>
  <si>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</si>
  <si>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</si>
  <si>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</si>
  <si>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</si>
  <si>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</si>
  <si>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</si>
  <si>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</si>
  <si>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</si>
  <si>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</si>
  <si>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</si>
  <si>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</si>
  <si>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</si>
  <si>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</si>
  <si>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</si>
  <si>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</si>
  <si>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</si>
  <si>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</si>
  <si>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</si>
  <si>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</si>
  <si>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</si>
  <si>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</si>
  <si>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</si>
  <si>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</si>
  <si>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</si>
  <si>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</si>
  <si>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</si>
  <si>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</si>
  <si>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</si>
  <si>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</si>
  <si>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</si>
  <si>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</si>
  <si>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</si>
  <si>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</si>
  <si>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</si>
  <si>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</si>
  <si>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</si>
  <si>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</si>
  <si>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</si>
  <si>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</si>
  <si>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</si>
  <si>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</si>
  <si>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</si>
  <si>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</si>
  <si>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</si>
  <si>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</si>
  <si>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</si>
  <si>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</si>
  <si>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</si>
  <si>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</si>
  <si>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</si>
  <si>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</si>
  <si>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</si>
  <si>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</si>
  <si>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</si>
  <si>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</si>
  <si>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</si>
  <si>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</si>
  <si>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</si>
  <si>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</si>
  <si>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</si>
  <si>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</si>
  <si>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</si>
  <si>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</si>
  <si>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</si>
  <si>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</si>
  <si>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</si>
  <si>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</si>
  <si>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</si>
  <si>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</si>
  <si>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</si>
  <si>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</si>
  <si>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</si>
  <si>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</si>
  <si>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</si>
  <si>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</si>
  <si>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</si>
  <si>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</si>
  <si>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</si>
  <si>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</si>
  <si>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</si>
  <si>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</si>
  <si>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</si>
  <si>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</si>
  <si>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</si>
  <si>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</si>
  <si>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</si>
  <si>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</si>
  <si>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</si>
  <si>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</si>
  <si>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</si>
  <si>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</si>
  <si>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</si>
  <si>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</si>
  <si>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</si>
  <si>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</si>
  <si>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</si>
  <si>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</si>
  <si>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</si>
  <si>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</si>
  <si>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</si>
  <si>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</si>
  <si>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</si>
  <si>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</si>
  <si>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</si>
  <si>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</si>
  <si>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</si>
  <si>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</si>
  <si>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</si>
  <si>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</si>
  <si>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</si>
  <si>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</si>
  <si>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</si>
  <si>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</si>
  <si>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</si>
  <si>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</si>
  <si>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</si>
  <si>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</si>
  <si>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</si>
  <si>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</si>
  <si>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</si>
  <si>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</si>
  <si>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</si>
  <si>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</si>
  <si>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</si>
  <si>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</si>
  <si>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</si>
  <si>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</si>
  <si>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</si>
  <si>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</si>
  <si>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</si>
  <si>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</si>
  <si>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</si>
  <si>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</si>
  <si>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</si>
  <si>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</si>
  <si>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</si>
  <si>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</si>
  <si>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</si>
  <si>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</si>
  <si>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</si>
  <si>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</si>
  <si>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</si>
  <si>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</si>
  <si>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</si>
  <si>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</si>
  <si>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</si>
  <si>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</si>
  <si>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</si>
  <si>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</si>
  <si>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</si>
  <si>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</si>
  <si>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</si>
  <si>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</si>
  <si>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</si>
  <si>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</si>
  <si>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</si>
  <si>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</si>
  <si>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</si>
  <si>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</si>
  <si>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</si>
  <si>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</si>
  <si>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</si>
  <si>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</si>
  <si>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</si>
  <si>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</si>
  <si>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</si>
  <si>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</si>
  <si>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</si>
  <si>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</si>
  <si>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</si>
  <si>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</si>
  <si>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</si>
  <si>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</si>
  <si>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</si>
  <si>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</si>
  <si>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</si>
  <si>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</si>
  <si>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</si>
  <si>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</si>
  <si>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</si>
  <si>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</si>
  <si>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</si>
  <si>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</si>
  <si>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</si>
  <si>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</si>
  <si>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</si>
  <si>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</si>
  <si>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</si>
  <si>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</si>
  <si>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</si>
  <si>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</si>
  <si>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</si>
  <si>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</si>
  <si>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</si>
  <si>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</si>
  <si>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</si>
  <si>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</si>
  <si>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</si>
  <si>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</si>
  <si>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</si>
  <si>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</si>
  <si>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</si>
  <si>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</si>
  <si>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</si>
  <si>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</si>
  <si>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</si>
  <si>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</si>
  <si>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</si>
  <si>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</si>
  <si>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</si>
  <si>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</si>
  <si>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</si>
  <si>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</si>
  <si>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</si>
  <si>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</si>
  <si>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</si>
  <si>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</si>
  <si>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</si>
  <si>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</si>
  <si>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</si>
  <si>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</si>
  <si>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</si>
  <si>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</si>
  <si>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</si>
  <si>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</si>
  <si>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</si>
  <si>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</si>
  <si>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</si>
  <si>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</si>
  <si>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</si>
  <si>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</si>
  <si>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</si>
  <si>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</si>
  <si>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</si>
  <si>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</si>
  <si>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</si>
  <si>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</si>
  <si>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</si>
  <si>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</si>
  <si>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</si>
  <si>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</si>
  <si>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</si>
  <si>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</si>
  <si>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</si>
  <si>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</si>
  <si>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</si>
  <si>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</si>
  <si>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</si>
  <si>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</si>
  <si>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</si>
  <si>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</si>
  <si>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</si>
  <si>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</si>
  <si>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</si>
  <si>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</si>
  <si>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</si>
  <si>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</si>
  <si>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</si>
  <si>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</si>
  <si>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</si>
  <si>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</si>
  <si>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</si>
  <si>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</si>
  <si>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</si>
  <si>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</si>
  <si>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</si>
  <si>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</si>
  <si>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</si>
  <si>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</si>
  <si>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</si>
  <si>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</si>
  <si>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</si>
  <si>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</si>
  <si>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</si>
  <si>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</si>
  <si>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</si>
  <si>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</si>
  <si>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</si>
  <si>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</si>
  <si>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</si>
  <si>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</si>
  <si>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</si>
  <si>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</si>
  <si>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</si>
  <si>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</si>
  <si>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</si>
  <si>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</si>
  <si>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</si>
  <si>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</si>
  <si>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</si>
  <si>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</si>
  <si>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</si>
  <si>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</si>
  <si>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</si>
  <si>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</si>
  <si>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</si>
  <si>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</si>
  <si>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</si>
  <si>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</si>
  <si>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</si>
  <si>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</si>
  <si>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</si>
  <si>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</si>
  <si>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</si>
  <si>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</si>
  <si>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</si>
  <si>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</si>
  <si>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</si>
  <si>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</si>
  <si>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</si>
  <si>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</si>
  <si>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</si>
  <si>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</si>
  <si>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</si>
  <si>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</si>
  <si>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</si>
  <si>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</si>
  <si>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</si>
  <si>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</si>
  <si>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</si>
  <si>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</si>
  <si>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</si>
  <si>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</si>
  <si>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</si>
  <si>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</si>
  <si>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</si>
  <si>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</si>
  <si>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</si>
  <si>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</si>
  <si>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</si>
  <si>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</si>
  <si>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</si>
  <si>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</si>
  <si>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</si>
  <si>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</si>
  <si>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</si>
  <si>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</si>
  <si>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</si>
  <si>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</si>
  <si>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</si>
  <si>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</si>
  <si>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</si>
  <si>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</si>
  <si>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</si>
  <si>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</si>
  <si>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</si>
  <si>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</si>
  <si>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</si>
  <si>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</si>
  <si>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</si>
  <si>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</si>
  <si>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</si>
  <si>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</si>
  <si>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</si>
  <si>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</si>
  <si>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</si>
  <si>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</si>
  <si>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</si>
  <si>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</si>
  <si>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</si>
  <si>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</si>
  <si>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</si>
  <si>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</si>
  <si>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</si>
  <si>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</si>
  <si>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</si>
  <si>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</si>
  <si>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</si>
  <si>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</si>
  <si>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</si>
  <si>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</si>
  <si>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</si>
  <si>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</si>
  <si>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</si>
  <si>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</si>
  <si>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</si>
  <si>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</si>
  <si>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</si>
  <si>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</si>
  <si>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</si>
  <si>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</si>
  <si>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</si>
  <si>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</si>
  <si>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</si>
  <si>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</si>
  <si>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</si>
  <si>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</si>
  <si>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</si>
  <si>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</si>
  <si>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</si>
  <si>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</si>
  <si>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</si>
  <si>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</si>
  <si>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</si>
  <si>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</si>
  <si>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</si>
  <si>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</si>
  <si>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</si>
  <si>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</si>
  <si>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</si>
  <si>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</si>
  <si>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</si>
  <si>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</si>
  <si>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</si>
  <si>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</si>
  <si>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</si>
  <si>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</si>
  <si>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</si>
  <si>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</si>
  <si>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</si>
  <si>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</si>
  <si>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</si>
  <si>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</si>
  <si>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</si>
  <si>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</si>
  <si>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</si>
  <si>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</si>
  <si>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</si>
  <si>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</si>
  <si>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</si>
  <si>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</si>
  <si>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</si>
  <si>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</si>
  <si>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</si>
  <si>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</si>
  <si>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</si>
  <si>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</si>
  <si>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</si>
  <si>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</si>
  <si>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</si>
  <si>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</si>
  <si>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</si>
  <si>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</si>
  <si>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</si>
  <si>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</si>
  <si>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</si>
  <si>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</si>
  <si>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</si>
  <si>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</si>
  <si>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</si>
  <si>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</si>
  <si>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</si>
  <si>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</si>
  <si>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</si>
  <si>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</si>
  <si>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</si>
  <si>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</si>
  <si>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</si>
  <si>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</si>
  <si>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</si>
  <si>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</si>
  <si>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</si>
  <si>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</si>
  <si>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</si>
  <si>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</si>
  <si>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</si>
  <si>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</si>
  <si>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</si>
  <si>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</si>
  <si>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</si>
  <si>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</si>
  <si>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</si>
  <si>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</si>
  <si>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</si>
  <si>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</si>
  <si>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</si>
  <si>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</si>
  <si>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</si>
  <si>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</si>
  <si>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</si>
  <si>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</si>
  <si>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</si>
  <si>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</si>
  <si>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</si>
  <si>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</si>
  <si>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</si>
  <si>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</si>
  <si>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</si>
  <si>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</si>
  <si>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</si>
  <si>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</si>
  <si>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</si>
  <si>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</si>
  <si>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</si>
  <si>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</si>
  <si>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</si>
  <si>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</si>
  <si>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</si>
  <si>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</si>
  <si>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</si>
  <si>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</si>
  <si>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</si>
  <si>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</si>
  <si>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</si>
  <si>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</si>
  <si>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</si>
  <si>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</si>
  <si>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</si>
  <si>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</si>
  <si>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</si>
  <si>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</si>
  <si>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</si>
  <si>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</si>
  <si>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</si>
  <si>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</si>
  <si>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</si>
  <si>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</si>
  <si>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</si>
  <si>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</si>
  <si>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</si>
  <si>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</si>
  <si>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</si>
  <si>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</si>
  <si>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</si>
  <si>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</si>
  <si>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</si>
  <si>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</si>
  <si>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</si>
  <si>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</si>
  <si>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</si>
  <si>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</si>
  <si>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</si>
  <si>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</si>
  <si>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</si>
  <si>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</si>
  <si>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</si>
  <si>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</si>
  <si>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</si>
  <si>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</si>
  <si>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</si>
  <si>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</si>
  <si>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</si>
  <si>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</si>
  <si>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</si>
  <si>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</si>
  <si>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</si>
  <si>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</si>
  <si>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</si>
  <si>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</si>
  <si>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</si>
  <si>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</si>
  <si>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</si>
  <si>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</si>
  <si>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</si>
  <si>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</si>
  <si>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</si>
  <si>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</si>
  <si>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</si>
  <si>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</si>
  <si>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</si>
  <si>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</si>
  <si>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</si>
  <si>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</si>
  <si>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</si>
  <si>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</si>
  <si>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</si>
  <si>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</si>
  <si>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</si>
  <si>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</si>
  <si>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</si>
  <si>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</si>
  <si>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</si>
  <si>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</si>
  <si>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</si>
  <si>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</si>
  <si>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</si>
  <si>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</si>
  <si>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</si>
  <si>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</si>
  <si>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</si>
  <si>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</si>
  <si>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</si>
  <si>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</si>
  <si>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</si>
  <si>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</si>
  <si>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</si>
  <si>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</si>
  <si>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</si>
  <si>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</si>
  <si>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</si>
  <si>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</si>
  <si>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</si>
  <si>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</si>
  <si>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</si>
  <si>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</si>
  <si>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</si>
  <si>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</si>
  <si>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</si>
  <si>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</si>
  <si>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</si>
  <si>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</si>
  <si>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</si>
  <si>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</si>
  <si>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</si>
  <si>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</si>
  <si>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</si>
  <si>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</si>
  <si>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</si>
  <si>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</si>
  <si>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</si>
  <si>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</si>
  <si>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</si>
  <si>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</si>
  <si>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</si>
  <si>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</si>
  <si>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</si>
  <si>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</si>
  <si>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</si>
  <si>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</si>
  <si>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</si>
  <si>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</si>
  <si>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</si>
  <si>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</si>
  <si>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</si>
  <si>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</si>
  <si>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</si>
  <si>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</si>
  <si>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</si>
  <si>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</si>
  <si>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</si>
  <si>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</si>
  <si>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</si>
  <si>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</si>
  <si>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</si>
  <si>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</si>
  <si>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</si>
  <si>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</si>
  <si>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</si>
  <si>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</si>
  <si>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</si>
  <si>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</si>
  <si>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</si>
  <si>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</si>
  <si>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</si>
  <si>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</si>
  <si>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</si>
  <si>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</si>
  <si>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</si>
  <si>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</si>
  <si>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</si>
  <si>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</si>
  <si>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</si>
  <si>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</si>
  <si>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</si>
  <si>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</si>
  <si>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</si>
  <si>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</si>
  <si>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</si>
  <si>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</si>
  <si>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</si>
  <si>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</si>
  <si>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</si>
  <si>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</si>
  <si>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</si>
  <si>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</si>
  <si>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</si>
  <si>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</si>
  <si>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</si>
  <si>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</si>
  <si>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</si>
  <si>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</si>
  <si>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</si>
  <si>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</si>
  <si>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</si>
  <si>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</si>
  <si>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</si>
  <si>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</si>
  <si>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</si>
  <si>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</si>
  <si>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</si>
  <si>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</si>
  <si>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</si>
  <si>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</si>
  <si>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</si>
  <si>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</si>
  <si>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</si>
  <si>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</si>
  <si>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</si>
  <si>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</si>
  <si>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</si>
  <si>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</si>
  <si>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</si>
  <si>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</si>
  <si>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</si>
  <si>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</si>
  <si>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</si>
  <si>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</si>
  <si>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</si>
  <si>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</si>
  <si>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</si>
  <si>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</si>
  <si>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</si>
  <si>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</si>
  <si>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</si>
  <si>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</si>
  <si>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</si>
  <si>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</si>
  <si>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</si>
  <si>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</si>
  <si>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</si>
  <si>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</si>
  <si>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</si>
  <si>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</si>
  <si>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</si>
  <si>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</si>
  <si>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</si>
  <si>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</si>
  <si>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</si>
  <si>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</si>
  <si>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</si>
  <si>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</si>
  <si>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</si>
  <si>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</si>
  <si>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</si>
  <si>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</si>
  <si>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</si>
  <si>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</si>
  <si>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</si>
  <si>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</si>
  <si>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</si>
  <si>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</si>
  <si>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</si>
  <si>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</si>
  <si>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</si>
  <si>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</si>
  <si>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</si>
  <si>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</si>
  <si>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</si>
  <si>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</si>
  <si>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</si>
  <si>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</si>
  <si>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</si>
  <si>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</si>
  <si>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</si>
  <si>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</si>
  <si>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</si>
  <si>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</si>
  <si>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</si>
  <si>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</si>
  <si>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</si>
  <si>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</si>
  <si>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</si>
  <si>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</si>
  <si>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</si>
  <si>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</si>
  <si>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</si>
  <si>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</si>
  <si>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</si>
  <si>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</si>
  <si>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</si>
  <si>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</si>
  <si>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</si>
  <si>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</si>
  <si>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</si>
  <si>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</si>
  <si>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</si>
  <si>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</si>
  <si>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</si>
  <si>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</si>
  <si>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</si>
  <si>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</si>
  <si>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</si>
  <si>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</si>
  <si>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</si>
  <si>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</si>
  <si>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</si>
  <si>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</si>
  <si>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</si>
  <si>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</si>
  <si>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</si>
  <si>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</si>
  <si>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</si>
  <si>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</si>
  <si>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</si>
  <si>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</si>
  <si>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</si>
  <si>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</si>
  <si>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</si>
  <si>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</si>
  <si>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</si>
  <si>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</si>
  <si>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</si>
  <si>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</si>
  <si>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</si>
  <si>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</si>
  <si>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</si>
  <si>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</si>
  <si>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</si>
  <si>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</si>
  <si>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</si>
  <si>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</si>
  <si>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</si>
  <si>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</si>
  <si>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</si>
  <si>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</si>
  <si>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</si>
  <si>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</si>
  <si>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</si>
  <si>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</si>
  <si>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</si>
  <si>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</si>
  <si>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</si>
  <si>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</si>
  <si>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</si>
  <si>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</si>
  <si>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</si>
  <si>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</si>
  <si>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</si>
  <si>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</si>
  <si>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</si>
  <si>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</si>
  <si>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</si>
  <si>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</si>
  <si>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</si>
  <si>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</si>
  <si>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</si>
  <si>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</si>
  <si>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</si>
  <si>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</si>
  <si>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</si>
  <si>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</si>
  <si>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</si>
  <si>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</si>
  <si>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</si>
  <si>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</si>
  <si>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</si>
  <si>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</si>
  <si>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</si>
  <si>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</si>
  <si>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</si>
  <si>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</si>
  <si>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</si>
  <si>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</si>
  <si>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</si>
  <si>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</si>
  <si>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</si>
  <si>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</si>
  <si>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</si>
  <si>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</si>
  <si>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</si>
  <si>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</si>
  <si>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</si>
  <si>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</si>
  <si>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</si>
  <si>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</si>
  <si>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</si>
  <si>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</si>
  <si>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</si>
  <si>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</si>
  <si>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</si>
  <si>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</si>
  <si>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</si>
  <si>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</si>
  <si>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</si>
  <si>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</si>
  <si>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</si>
  <si>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</si>
  <si>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</si>
  <si>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</si>
  <si>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</si>
  <si>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</si>
  <si>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</si>
  <si>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</si>
  <si>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</si>
  <si>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</si>
  <si>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</si>
  <si>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</si>
  <si>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</si>
  <si>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</si>
  <si>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</si>
  <si>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</si>
  <si>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</si>
  <si>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</si>
  <si>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</si>
  <si>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</si>
  <si>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</si>
  <si>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</si>
  <si>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</si>
  <si>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</si>
  <si>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</si>
  <si>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</si>
  <si>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</si>
  <si>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</si>
  <si>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</si>
  <si>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</si>
  <si>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</si>
  <si>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</si>
  <si>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</si>
  <si>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</si>
  <si>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</si>
  <si>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</si>
  <si>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</si>
  <si>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</si>
  <si>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</si>
  <si>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</si>
  <si>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</si>
  <si>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</si>
  <si>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</si>
  <si>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</si>
  <si>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</si>
  <si>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</si>
  <si>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</si>
  <si>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</si>
  <si>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</si>
  <si>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</si>
  <si>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</si>
  <si>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</si>
  <si>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</si>
  <si>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</si>
  <si>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</si>
  <si>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</si>
  <si>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</si>
  <si>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</si>
  <si>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</si>
  <si>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</si>
  <si>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</si>
  <si>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</si>
  <si>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</si>
  <si>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</si>
  <si>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</si>
  <si>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</si>
  <si>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</si>
  <si>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</si>
  <si>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</si>
  <si>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</si>
  <si>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</si>
  <si>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</si>
  <si>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</si>
  <si>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</si>
  <si>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</si>
  <si>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</si>
  <si>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</si>
  <si>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</si>
  <si>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</si>
  <si>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</si>
  <si>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</si>
  <si>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</si>
  <si>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</si>
  <si>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</si>
  <si>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</si>
  <si>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</si>
  <si>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</si>
  <si>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</si>
  <si>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</si>
  <si>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</si>
  <si>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</si>
  <si>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</si>
  <si>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</si>
  <si>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</si>
  <si>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</si>
  <si>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</si>
  <si>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</si>
  <si>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</si>
  <si>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</si>
  <si>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</si>
  <si>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</si>
  <si>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</si>
  <si>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</si>
  <si>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</si>
  <si>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</si>
  <si>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</si>
  <si>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</si>
  <si>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</si>
  <si>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</si>
  <si>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</si>
  <si>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</si>
  <si>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</si>
  <si>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</si>
  <si>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</si>
  <si>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</si>
  <si>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</si>
  <si>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</si>
  <si>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</si>
  <si>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</si>
  <si>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</si>
  <si>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</si>
  <si>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</si>
  <si>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</si>
  <si>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</si>
  <si>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</si>
  <si>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</si>
  <si>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</si>
  <si>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</si>
  <si>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</si>
  <si>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</si>
  <si>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</si>
  <si>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</si>
  <si>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</si>
  <si>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</si>
  <si>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</si>
  <si>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</si>
  <si>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</si>
  <si>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</si>
  <si>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</si>
  <si>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</si>
  <si>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</si>
  <si>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</si>
  <si>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</si>
  <si>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</si>
  <si>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</si>
  <si>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</si>
  <si>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</si>
  <si>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</si>
  <si>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</si>
  <si>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</si>
  <si>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</si>
  <si>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</si>
  <si>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</si>
  <si>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</si>
  <si>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</si>
  <si>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</si>
  <si>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</si>
  <si>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</si>
  <si>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</si>
  <si>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</si>
  <si>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</si>
  <si>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</si>
  <si>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</si>
  <si>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</si>
  <si>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</si>
  <si>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</si>
  <si>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</si>
  <si>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</si>
  <si>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</si>
  <si>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</si>
  <si>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</si>
  <si>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</si>
  <si>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</si>
  <si>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</si>
  <si>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</si>
  <si>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</si>
  <si>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</si>
  <si>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</si>
  <si>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</si>
  <si>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</si>
  <si>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</si>
  <si>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</si>
  <si>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</si>
  <si>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</si>
  <si>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</si>
  <si>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</si>
  <si>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</si>
  <si>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</si>
  <si>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</si>
  <si>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</si>
  <si>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</si>
  <si>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</si>
  <si>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</si>
  <si>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</si>
  <si>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</si>
  <si>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</si>
  <si>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</si>
  <si>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</si>
  <si>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</si>
  <si>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</si>
  <si>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</si>
  <si>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</si>
  <si>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</si>
  <si>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</si>
  <si>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</si>
  <si>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</si>
  <si>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</si>
  <si>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</si>
  <si>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</si>
  <si>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</si>
  <si>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</si>
  <si>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</si>
  <si>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</si>
  <si>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</si>
  <si>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</si>
  <si>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</si>
  <si>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</si>
  <si>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</si>
  <si>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</si>
  <si>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</si>
  <si>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</si>
  <si>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</si>
  <si>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</si>
  <si>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</si>
  <si>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</si>
  <si>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</si>
  <si>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</si>
  <si>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</si>
  <si>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</si>
  <si>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</si>
  <si>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</si>
  <si>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</si>
  <si>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</si>
  <si>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</si>
  <si>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</si>
  <si>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</si>
  <si>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</si>
  <si>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</si>
  <si>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</si>
  <si>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</si>
  <si>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</si>
  <si>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</si>
  <si>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</si>
  <si>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</si>
  <si>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</si>
  <si>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</si>
  <si>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</si>
  <si>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</si>
  <si>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</si>
  <si>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</si>
  <si>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</si>
  <si>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</si>
  <si>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</si>
  <si>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</si>
  <si>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</si>
  <si>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</si>
  <si>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</si>
  <si>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</si>
  <si>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</si>
  <si>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</si>
  <si>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</si>
  <si>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</si>
  <si>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</si>
  <si>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</si>
  <si>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</si>
  <si>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</si>
  <si>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</si>
  <si>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</si>
  <si>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</si>
  <si>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</si>
  <si>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</si>
  <si>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</si>
  <si>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</si>
  <si>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</si>
  <si>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</si>
  <si>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</si>
  <si>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</si>
  <si>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</si>
  <si>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</si>
  <si>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</si>
  <si>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</si>
  <si>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</si>
  <si>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</si>
  <si>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</si>
  <si>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</si>
  <si>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</si>
  <si>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</si>
  <si>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</si>
  <si>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</si>
  <si>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</si>
  <si>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</si>
  <si>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</si>
  <si>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</si>
  <si>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</si>
  <si>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</si>
  <si>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</si>
  <si>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</si>
  <si>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</si>
  <si>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</si>
  <si>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</si>
  <si>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</si>
  <si>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</si>
  <si>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</si>
  <si>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</si>
  <si>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</si>
  <si>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</si>
  <si>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</si>
  <si>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</si>
  <si>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</si>
  <si>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</si>
  <si>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</si>
  <si>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</si>
  <si>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</si>
  <si>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</si>
  <si>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</si>
  <si>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</si>
  <si>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</si>
  <si>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</si>
  <si>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</si>
  <si>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</si>
  <si>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</si>
  <si>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</si>
  <si>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</si>
  <si>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</si>
  <si>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</si>
  <si>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</si>
  <si>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</si>
  <si>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</si>
  <si>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</si>
  <si>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</si>
  <si>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</si>
  <si>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</si>
  <si>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</si>
  <si>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</si>
  <si>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</si>
  <si>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</si>
  <si>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</si>
  <si>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</si>
  <si>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</si>
  <si>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</si>
  <si>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</si>
  <si>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</si>
  <si>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</si>
  <si>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</si>
  <si>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</si>
  <si>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</si>
  <si>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</si>
  <si>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</si>
  <si>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</si>
  <si>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</si>
  <si>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</si>
  <si>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</si>
  <si>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</si>
  <si>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</si>
  <si>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</si>
  <si>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</si>
  <si>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</si>
  <si>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</si>
  <si>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</si>
  <si>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</si>
  <si>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</si>
  <si>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</si>
  <si>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</si>
  <si>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</si>
  <si>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</si>
  <si>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</si>
  <si>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</si>
  <si>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</si>
  <si>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</si>
  <si>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</si>
  <si>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</si>
  <si>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</si>
  <si>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</si>
  <si>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</si>
  <si>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</si>
  <si>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</si>
  <si>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</si>
  <si>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</si>
  <si>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</si>
  <si>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</si>
  <si>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</si>
  <si>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</si>
  <si>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</si>
  <si>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</si>
  <si>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</si>
  <si>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</si>
  <si>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</si>
  <si>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</si>
  <si>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</si>
  <si>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</si>
  <si>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</si>
  <si>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</si>
  <si>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</si>
  <si>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</si>
  <si>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</si>
  <si>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</si>
  <si>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</si>
  <si>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</si>
  <si>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</si>
  <si>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</si>
  <si>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</si>
  <si>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</si>
  <si>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</si>
  <si>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</si>
  <si>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</si>
  <si>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</si>
  <si>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</si>
  <si>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</si>
  <si>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</si>
  <si>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</si>
  <si>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</si>
  <si>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</si>
  <si>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</si>
  <si>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</si>
  <si>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</si>
  <si>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</si>
  <si>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</si>
  <si>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</si>
  <si>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</si>
  <si>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</si>
  <si>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</si>
  <si>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</si>
  <si>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</si>
  <si>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</si>
  <si>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</si>
  <si>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</si>
  <si>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</si>
  <si>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</si>
  <si>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</si>
  <si>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</si>
  <si>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</si>
  <si>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</si>
  <si>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</si>
  <si>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</si>
  <si>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</si>
  <si>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</si>
  <si>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</si>
  <si>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</si>
  <si>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</si>
  <si>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</si>
  <si>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</si>
  <si>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</si>
  <si>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</si>
  <si>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</si>
  <si>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</si>
  <si>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</si>
  <si>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</si>
  <si>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</si>
  <si>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</si>
  <si>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</si>
  <si>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</si>
  <si>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</si>
  <si>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</si>
  <si>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</si>
  <si>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</si>
  <si>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</si>
  <si>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</si>
  <si>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</si>
  <si>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</si>
  <si>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</si>
  <si>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</si>
  <si>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</si>
  <si>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</si>
  <si>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</si>
  <si>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</si>
  <si>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</si>
  <si>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</si>
  <si>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</si>
  <si>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</si>
  <si>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</si>
  <si>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</si>
  <si>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</si>
  <si>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</si>
  <si>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</si>
  <si>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</si>
  <si>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</si>
  <si>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</si>
  <si>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</si>
  <si>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</si>
  <si>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</si>
  <si>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</si>
  <si>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</si>
  <si>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</si>
  <si>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</si>
  <si>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</si>
  <si>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</si>
  <si>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</si>
  <si>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</si>
  <si>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</si>
  <si>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</si>
  <si>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</si>
  <si>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</si>
  <si>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</si>
  <si>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</si>
  <si>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</si>
  <si>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</si>
  <si>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</si>
  <si>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</si>
  <si>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</si>
  <si>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</si>
  <si>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</si>
  <si>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</si>
  <si>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</si>
  <si>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</si>
  <si>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</si>
  <si>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</si>
  <si>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</si>
  <si>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</si>
  <si>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</si>
  <si>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</si>
  <si>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</si>
  <si>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</si>
  <si>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</si>
  <si>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</si>
  <si>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</si>
  <si>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</si>
  <si>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</si>
  <si>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</si>
  <si>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</si>
  <si>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</si>
  <si>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</si>
  <si>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</si>
  <si>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</si>
  <si>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</si>
  <si>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</si>
  <si>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</si>
  <si>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</si>
  <si>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</si>
  <si>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</si>
  <si>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</si>
  <si>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</si>
  <si>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</si>
  <si>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</si>
  <si>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</si>
  <si>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</si>
  <si>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</si>
  <si>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</si>
  <si>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</si>
  <si>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</si>
  <si>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</si>
  <si>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</si>
  <si>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</si>
  <si>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</si>
  <si>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</si>
  <si>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</si>
  <si>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</si>
  <si>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</si>
  <si>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</si>
  <si>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</si>
  <si>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</si>
  <si>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</si>
  <si>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</si>
  <si>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</si>
  <si>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</si>
  <si>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</si>
  <si>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</si>
  <si>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</si>
  <si>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</si>
  <si>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</si>
  <si>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</si>
  <si>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</si>
  <si>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</si>
  <si>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</si>
  <si>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</si>
  <si>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</si>
  <si>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</si>
  <si>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</si>
  <si>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</si>
  <si>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</si>
  <si>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</si>
  <si>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</si>
  <si>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</si>
  <si>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</si>
  <si>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</si>
  <si>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</si>
  <si>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</si>
  <si>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</si>
  <si>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</si>
  <si>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</si>
  <si>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</si>
  <si>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</si>
  <si>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</si>
  <si>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</si>
  <si>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</si>
  <si>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</si>
  <si>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</si>
  <si>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</si>
  <si>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</si>
  <si>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</si>
  <si>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</si>
  <si>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</si>
  <si>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</si>
  <si>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</si>
  <si>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</si>
  <si>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</si>
  <si>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</si>
  <si>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</si>
  <si>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</si>
  <si>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</si>
  <si>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</si>
  <si>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</si>
  <si>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</si>
  <si>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</si>
  <si>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</si>
  <si>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</si>
  <si>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</si>
  <si>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</si>
  <si>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</si>
  <si>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</si>
  <si>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</si>
  <si>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</si>
  <si>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</si>
  <si>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</si>
  <si>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</si>
  <si>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</si>
  <si>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</si>
  <si>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</si>
  <si>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</si>
  <si>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</si>
  <si>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</si>
  <si>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</si>
  <si>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</si>
  <si>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</si>
  <si>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</si>
  <si>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</si>
  <si>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</si>
  <si>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</si>
  <si>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</si>
  <si>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</si>
  <si>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</si>
  <si>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</si>
  <si>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</si>
  <si>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</si>
  <si>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</si>
  <si>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</si>
  <si>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</si>
  <si>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</si>
  <si>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</si>
  <si>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</si>
  <si>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</si>
  <si>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</si>
  <si>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</si>
  <si>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</si>
  <si>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</si>
  <si>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</si>
  <si>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</si>
  <si>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</si>
  <si>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</si>
  <si>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</si>
  <si>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</si>
  <si>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</si>
  <si>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</si>
  <si>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</si>
  <si>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</si>
  <si>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</si>
  <si>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</si>
  <si>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</si>
  <si>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</si>
  <si>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</si>
  <si>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</si>
  <si>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</si>
  <si>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</si>
  <si>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</si>
  <si>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</si>
  <si>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</si>
  <si>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</si>
  <si>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</si>
  <si>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</si>
  <si>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</si>
  <si>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</si>
  <si>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</si>
  <si>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</si>
  <si>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</si>
  <si>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</si>
  <si>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</si>
  <si>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</si>
  <si>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</si>
  <si>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</si>
  <si>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</si>
  <si>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</si>
  <si>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</si>
  <si>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</si>
  <si>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</si>
  <si>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</si>
  <si>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</si>
  <si>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</si>
  <si>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</si>
  <si>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</si>
  <si>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</si>
  <si>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</si>
  <si>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</si>
  <si>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</si>
  <si>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</si>
  <si>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</si>
  <si>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</si>
  <si>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</si>
  <si>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</si>
  <si>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</si>
  <si>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</si>
  <si>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</si>
  <si>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</si>
  <si>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</si>
  <si>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</si>
  <si>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</si>
  <si>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</si>
  <si>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</si>
  <si>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</si>
  <si>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</si>
  <si>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</si>
  <si>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</si>
  <si>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</si>
  <si>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</si>
  <si>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</si>
  <si>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</si>
  <si>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</si>
  <si>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</si>
  <si>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</si>
  <si>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</si>
  <si>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</si>
  <si>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</si>
  <si>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</si>
  <si>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</si>
  <si>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</si>
  <si>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</si>
  <si>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</si>
  <si>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</si>
  <si>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</si>
  <si>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</si>
  <si>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</si>
  <si>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</si>
  <si>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</si>
  <si>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</si>
  <si>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</si>
  <si>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</si>
  <si>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</si>
  <si>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</si>
  <si>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</si>
  <si>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</si>
  <si>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</si>
  <si>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</si>
  <si>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</si>
  <si>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</si>
  <si>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</si>
  <si>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</si>
  <si>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</si>
  <si>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</si>
  <si>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</si>
  <si>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</si>
  <si>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</si>
  <si>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</si>
  <si>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</si>
  <si>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</si>
  <si>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</si>
  <si>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</si>
  <si>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</si>
  <si>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</si>
  <si>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</si>
  <si>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</si>
  <si>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</si>
  <si>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</si>
  <si>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</si>
  <si>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</si>
  <si>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</si>
  <si>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</si>
  <si>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</si>
  <si>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</si>
  <si>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</si>
  <si>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</si>
  <si>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</si>
  <si>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</si>
  <si>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</si>
  <si>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</si>
  <si>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</si>
  <si>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</si>
  <si>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</si>
  <si>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</si>
  <si>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</si>
  <si>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</si>
  <si>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</si>
  <si>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</si>
  <si>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</si>
  <si>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</si>
  <si>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</si>
  <si>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</si>
  <si>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</si>
  <si>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</si>
  <si>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</si>
  <si>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</si>
  <si>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</si>
  <si>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</si>
  <si>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</si>
  <si>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</si>
  <si>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</si>
  <si>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</si>
  <si>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</si>
  <si>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</si>
  <si>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</si>
  <si>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</si>
  <si>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</si>
  <si>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</si>
  <si>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</si>
  <si>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</si>
  <si>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</si>
  <si>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</si>
  <si>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</si>
  <si>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</si>
  <si>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</si>
  <si>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</si>
  <si>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</si>
  <si>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</si>
  <si>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</si>
  <si>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</si>
  <si>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</si>
  <si>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</si>
  <si>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</si>
  <si>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</si>
  <si>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</si>
  <si>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</si>
  <si>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</si>
  <si>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</si>
  <si>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</si>
  <si>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</si>
  <si>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</si>
  <si>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</si>
  <si>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</si>
  <si>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</si>
  <si>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</si>
  <si>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</si>
  <si>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</si>
  <si>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</si>
  <si>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</si>
  <si>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</si>
  <si>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</si>
  <si>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</si>
  <si>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</si>
  <si>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</si>
  <si>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</si>
  <si>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</si>
  <si>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</si>
  <si>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</si>
  <si>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</si>
  <si>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</si>
  <si>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</si>
  <si>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</si>
  <si>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</si>
  <si>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</si>
  <si>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</si>
  <si>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</si>
  <si>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</si>
  <si>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</si>
  <si>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</si>
  <si>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</si>
  <si>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</si>
  <si>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</si>
  <si>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</si>
  <si>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</si>
  <si>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</si>
  <si>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</si>
  <si>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</si>
  <si>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</si>
  <si>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</si>
  <si>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</si>
  <si>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</si>
  <si>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</si>
  <si>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</si>
  <si>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</si>
  <si>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</si>
  <si>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</si>
  <si>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</si>
  <si>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</si>
  <si>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</si>
  <si>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</si>
  <si>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</si>
  <si>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</si>
  <si>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</si>
  <si>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</si>
  <si>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</si>
  <si>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</si>
  <si>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</si>
  <si>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</si>
  <si>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</si>
  <si>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</si>
  <si>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</si>
  <si>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</si>
  <si>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</si>
  <si>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</si>
  <si>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</si>
  <si>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</si>
  <si>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</si>
  <si>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</si>
  <si>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</si>
  <si>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</si>
  <si>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</si>
  <si>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</si>
  <si>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</si>
  <si>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</si>
  <si>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</si>
  <si>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</si>
  <si>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</si>
  <si>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</si>
  <si>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</si>
  <si>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</si>
  <si>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</si>
  <si>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</si>
  <si>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</si>
  <si>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</si>
  <si>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</si>
  <si>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</si>
  <si>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</si>
  <si>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</si>
  <si>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</si>
  <si>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</si>
  <si>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</si>
  <si>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</si>
  <si>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</si>
  <si>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</si>
  <si>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</si>
  <si>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</si>
  <si>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</si>
  <si>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</si>
  <si>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</si>
  <si>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</si>
  <si>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</si>
  <si>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</si>
  <si>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</si>
  <si>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</si>
  <si>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</si>
  <si>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</si>
  <si>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</si>
  <si>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</si>
  <si>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</si>
  <si>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</si>
  <si>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</si>
  <si>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</si>
  <si>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</si>
  <si>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</si>
  <si>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</si>
  <si>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</si>
  <si>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</si>
  <si>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</si>
  <si>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</si>
  <si>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</si>
  <si>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</si>
  <si>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</si>
  <si>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</si>
  <si>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</si>
  <si>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</si>
  <si>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</si>
  <si>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</si>
  <si>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</si>
  <si>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</si>
  <si>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</si>
  <si>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</si>
  <si>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</si>
  <si>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</si>
  <si>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</si>
  <si>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</si>
  <si>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</si>
  <si>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</si>
  <si>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</si>
  <si>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</si>
  <si>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</si>
  <si>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</si>
  <si>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</si>
  <si>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</si>
  <si>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</si>
  <si>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</si>
  <si>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</si>
  <si>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</si>
  <si>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</si>
  <si>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</si>
  <si>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</si>
  <si>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</si>
  <si>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</si>
  <si>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</si>
  <si>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</si>
  <si>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</si>
  <si>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</si>
  <si>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</si>
  <si>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</si>
  <si>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</si>
  <si>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</si>
  <si>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</si>
  <si>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</si>
  <si>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</si>
  <si>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</si>
  <si>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</si>
  <si>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</si>
  <si>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</si>
  <si>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</si>
  <si>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</si>
  <si>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</si>
  <si>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</si>
  <si>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</si>
  <si>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</si>
  <si>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</si>
  <si>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</si>
  <si>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</si>
  <si>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</si>
  <si>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</si>
  <si>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</si>
  <si>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</si>
  <si>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</si>
  <si>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</si>
  <si>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</si>
  <si>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</si>
  <si>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</si>
  <si>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</si>
  <si>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</si>
  <si>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</si>
  <si>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</si>
  <si>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</si>
  <si>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</si>
  <si>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</si>
  <si>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</si>
  <si>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</si>
  <si>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</si>
  <si>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</si>
  <si>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</si>
  <si>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</si>
  <si>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</si>
  <si>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</si>
  <si>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</si>
  <si>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</si>
  <si>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</si>
  <si>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</si>
  <si>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</si>
  <si>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</si>
  <si>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</si>
  <si>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</si>
  <si>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</si>
  <si>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</si>
  <si>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</si>
  <si>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</si>
  <si>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</si>
  <si>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</si>
  <si>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</si>
  <si>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</si>
  <si>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</si>
  <si>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</si>
  <si>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</si>
  <si>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</si>
  <si>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</si>
  <si>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</si>
  <si>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</si>
  <si>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</si>
  <si>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</si>
  <si>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</si>
  <si>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</si>
  <si>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</si>
  <si>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</si>
  <si>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</si>
  <si>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</si>
  <si>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</si>
  <si>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</si>
  <si>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</si>
  <si>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</si>
  <si>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</si>
  <si>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</si>
  <si>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</si>
  <si>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</si>
  <si>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</si>
  <si>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</si>
  <si>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</si>
  <si>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</si>
  <si>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</si>
  <si>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</si>
  <si>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</si>
  <si>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</si>
  <si>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</si>
  <si>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</si>
  <si>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</si>
  <si>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</si>
  <si>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</si>
  <si>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</si>
  <si>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</si>
  <si>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</si>
  <si>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</si>
  <si>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</si>
  <si>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</si>
  <si>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</si>
  <si>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</si>
  <si>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</si>
  <si>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</si>
  <si>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</si>
  <si>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</si>
  <si>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</si>
  <si>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</si>
  <si>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</si>
  <si>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</si>
  <si>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</si>
  <si>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</si>
  <si>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</si>
  <si>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</si>
  <si>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</si>
  <si>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</si>
  <si>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</si>
  <si>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</si>
  <si>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</si>
  <si>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</si>
  <si>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</si>
  <si>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</si>
  <si>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</si>
  <si>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</si>
  <si>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</si>
  <si>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</si>
  <si>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</si>
  <si>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</si>
  <si>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</si>
  <si>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</si>
  <si>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</si>
  <si>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</si>
  <si>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</si>
  <si>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</si>
  <si>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</si>
  <si>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</si>
  <si>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</si>
  <si>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</si>
  <si>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</si>
  <si>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</si>
  <si>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</si>
  <si>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</si>
  <si>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</si>
  <si>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</si>
  <si>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</si>
  <si>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</si>
  <si>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</si>
  <si>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</si>
  <si>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</si>
  <si>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</si>
  <si>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</si>
  <si>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</si>
  <si>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</si>
  <si>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</si>
  <si>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</si>
  <si>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</si>
  <si>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</si>
  <si>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</si>
  <si>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</si>
  <si>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</si>
  <si>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</si>
  <si>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</si>
  <si>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</si>
  <si>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</si>
  <si>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</si>
  <si>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</si>
  <si>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</si>
  <si>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</si>
  <si>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</si>
  <si>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</si>
  <si>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</si>
  <si>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</si>
  <si>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</si>
  <si>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</si>
  <si>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</si>
  <si>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</si>
  <si>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</si>
  <si>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</si>
  <si>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</si>
  <si>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</si>
  <si>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</si>
  <si>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</si>
  <si>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</si>
  <si>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</si>
  <si>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</si>
  <si>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</si>
  <si>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</si>
  <si>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</si>
  <si>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</si>
  <si>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</si>
  <si>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</si>
  <si>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</si>
  <si>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</si>
  <si>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</si>
  <si>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</si>
  <si>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</si>
  <si>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</si>
  <si>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</si>
  <si>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</si>
  <si>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</si>
  <si>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</si>
  <si>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</si>
  <si>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</si>
  <si>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</si>
  <si>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</si>
  <si>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</si>
  <si>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</si>
  <si>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</si>
  <si>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</si>
  <si>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</si>
  <si>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</si>
  <si>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</si>
  <si>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</si>
  <si>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</si>
  <si>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</si>
  <si>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</si>
  <si>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</si>
  <si>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</si>
  <si>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</si>
  <si>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</si>
  <si>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</si>
  <si>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</si>
  <si>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</si>
  <si>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</si>
  <si>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</si>
  <si>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</si>
  <si>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</si>
  <si>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</si>
  <si>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</si>
  <si>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</si>
  <si>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</si>
  <si>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</si>
  <si>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</si>
  <si>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</si>
  <si>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</si>
  <si>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</si>
  <si>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</si>
  <si>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</si>
  <si>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</si>
  <si>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</si>
  <si>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</si>
  <si>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</si>
  <si>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</si>
  <si>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</si>
  <si>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</si>
  <si>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</si>
  <si>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</si>
  <si>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</si>
  <si>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</si>
  <si>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</si>
  <si>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</si>
  <si>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</si>
  <si>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</si>
  <si>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</si>
  <si>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</si>
  <si>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</si>
  <si>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</si>
  <si>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</si>
  <si>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</si>
  <si>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</si>
  <si>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</si>
  <si>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</si>
  <si>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</si>
  <si>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</si>
  <si>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</si>
  <si>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</si>
  <si>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</si>
  <si>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</si>
  <si>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</si>
  <si>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</si>
  <si>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</si>
  <si>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</si>
  <si>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</si>
  <si>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</si>
  <si>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</si>
  <si>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</si>
  <si>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</si>
  <si>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</si>
  <si>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</si>
  <si>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</si>
  <si>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</si>
  <si>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</si>
  <si>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</si>
  <si>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</si>
  <si>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</si>
  <si>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</si>
  <si>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</si>
  <si>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</si>
  <si>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</si>
  <si>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</si>
  <si>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</si>
  <si>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</si>
  <si>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</si>
  <si>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</si>
  <si>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</si>
  <si>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</si>
  <si>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</si>
  <si>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</si>
  <si>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</si>
  <si>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</si>
  <si>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</si>
  <si>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</si>
  <si>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</si>
  <si>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</si>
  <si>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</si>
  <si>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</si>
  <si>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</si>
  <si>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</si>
  <si>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</si>
  <si>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</si>
  <si>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</si>
  <si>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</si>
  <si>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</si>
  <si>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</si>
  <si>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</si>
  <si>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</si>
  <si>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</si>
  <si>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</si>
  <si>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</si>
  <si>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</si>
  <si>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</si>
  <si>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</si>
  <si>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</si>
  <si>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</si>
  <si>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</si>
  <si>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</si>
  <si>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</si>
  <si>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</si>
  <si>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</si>
  <si>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</si>
  <si>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</si>
  <si>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</si>
  <si>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</si>
  <si>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</si>
  <si>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</si>
  <si>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</si>
  <si>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</si>
  <si>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</si>
  <si>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</si>
  <si>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</si>
  <si>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</si>
  <si>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</si>
  <si>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</si>
  <si>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</si>
  <si>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</si>
  <si>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</si>
  <si>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</si>
  <si>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</si>
  <si>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</si>
  <si>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</si>
  <si>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</si>
  <si>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</si>
  <si>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</si>
  <si>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</si>
  <si>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</si>
  <si>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</si>
  <si>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</si>
  <si>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</si>
  <si>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</si>
  <si>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</si>
  <si>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</si>
  <si>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</si>
  <si>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</si>
  <si>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</si>
  <si>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</si>
  <si>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</si>
  <si>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</si>
  <si>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</si>
  <si>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</si>
  <si>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</si>
  <si>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</si>
  <si>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</si>
  <si>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</si>
  <si>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</si>
  <si>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</si>
  <si>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</si>
  <si>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</si>
  <si>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</si>
  <si>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</si>
  <si>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</si>
  <si>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</si>
  <si>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</si>
  <si>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</si>
  <si>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</si>
  <si>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</si>
  <si>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</si>
  <si>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</si>
  <si>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</si>
  <si>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</si>
  <si>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</si>
  <si>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</si>
  <si>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</si>
  <si>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</si>
  <si>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</si>
  <si>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</si>
  <si>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</si>
  <si>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</si>
  <si>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</si>
  <si>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</si>
  <si>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</si>
  <si>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</si>
  <si>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</si>
  <si>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</si>
  <si>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</si>
  <si>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</si>
  <si>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</si>
  <si>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</si>
  <si>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</si>
  <si>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</si>
  <si>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</si>
  <si>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</si>
  <si>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</si>
  <si>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</si>
  <si>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</si>
  <si>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</si>
  <si>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</si>
  <si>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</si>
  <si>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</si>
  <si>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</si>
  <si>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</si>
  <si>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</si>
  <si>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</si>
  <si>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</si>
  <si>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</si>
  <si>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</si>
  <si>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</si>
  <si>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</si>
  <si>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</si>
  <si>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</si>
  <si>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</si>
  <si>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</si>
  <si>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</si>
  <si>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</si>
  <si>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</si>
  <si>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</si>
  <si>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</si>
  <si>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</si>
  <si>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</si>
  <si>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</si>
  <si>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</si>
  <si>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</si>
  <si>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</si>
  <si>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</si>
  <si>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</si>
  <si>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</si>
  <si>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</si>
  <si>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</si>
  <si>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</si>
  <si>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</si>
  <si>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</si>
  <si>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</si>
  <si>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</si>
  <si>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</si>
  <si>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</si>
  <si>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</si>
  <si>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</si>
  <si>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</si>
  <si>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</si>
  <si>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</si>
  <si>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</si>
  <si>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</si>
  <si>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</si>
  <si>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</si>
  <si>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</si>
  <si>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</si>
  <si>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</si>
  <si>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</si>
  <si>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</si>
  <si>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</si>
  <si>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</si>
  <si>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</si>
  <si>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</si>
  <si>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</si>
  <si>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</si>
  <si>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</si>
  <si>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</si>
  <si>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</si>
  <si>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</si>
  <si>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</si>
  <si>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</si>
  <si>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</si>
  <si>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</si>
  <si>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</si>
  <si>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</si>
  <si>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</si>
  <si>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</si>
  <si>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</si>
  <si>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</si>
  <si>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</si>
  <si>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</si>
  <si>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</si>
  <si>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</si>
  <si>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</si>
  <si>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</si>
  <si>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</si>
  <si>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</si>
  <si>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</si>
  <si>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</si>
  <si>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</si>
  <si>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</si>
  <si>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</si>
  <si>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</si>
  <si>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</si>
  <si>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</si>
  <si>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</si>
  <si>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</si>
  <si>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</si>
  <si>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</si>
  <si>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</si>
  <si>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</si>
  <si>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</si>
  <si>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</si>
  <si>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</si>
  <si>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</si>
  <si>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</si>
  <si>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</si>
  <si>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</si>
  <si>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</si>
  <si>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</si>
  <si>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</si>
  <si>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</si>
  <si>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</si>
  <si>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</si>
  <si>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</si>
  <si>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</si>
  <si>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</si>
  <si>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</si>
  <si>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</si>
  <si>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</si>
  <si>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</si>
  <si>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</si>
  <si>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</si>
  <si>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</si>
  <si>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</si>
  <si>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</si>
  <si>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</si>
  <si>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</si>
  <si>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</si>
  <si>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</si>
  <si>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</si>
  <si>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</si>
  <si>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</si>
  <si>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</si>
  <si>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</si>
  <si>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</si>
  <si>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</si>
  <si>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</si>
  <si>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</si>
  <si>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</si>
  <si>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</si>
  <si>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</si>
  <si>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</si>
  <si>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</si>
  <si>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</si>
  <si>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</si>
  <si>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</si>
  <si>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</si>
  <si>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</si>
  <si>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</si>
  <si>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</si>
  <si>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</si>
  <si>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</si>
  <si>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</si>
  <si>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</si>
  <si>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</si>
  <si>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</si>
  <si>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</si>
  <si>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</si>
  <si>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</si>
  <si>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</si>
  <si>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</si>
  <si>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</si>
  <si>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</si>
  <si>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</si>
  <si>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</si>
  <si>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</si>
  <si>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</si>
  <si>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</si>
  <si>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</si>
  <si>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</si>
  <si>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</si>
  <si>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</si>
  <si>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</si>
  <si>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</si>
  <si>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</si>
  <si>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</si>
  <si>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</si>
  <si>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</si>
  <si>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</si>
  <si>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</si>
  <si>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</si>
  <si>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</si>
  <si>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</si>
  <si>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</si>
  <si>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</si>
  <si>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</si>
  <si>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</si>
  <si>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</si>
  <si>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</si>
  <si>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</si>
  <si>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</si>
  <si>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</si>
  <si>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</si>
  <si>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</si>
  <si>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</si>
  <si>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</si>
  <si>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</si>
  <si>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</si>
  <si>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</si>
  <si>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</si>
  <si>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</si>
  <si>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</si>
  <si>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</si>
  <si>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</si>
  <si>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</si>
  <si>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</si>
  <si>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</si>
  <si>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</si>
  <si>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</si>
  <si>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</si>
  <si>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</si>
  <si>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</si>
  <si>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</si>
  <si>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</si>
  <si>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</si>
  <si>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</si>
  <si>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</si>
  <si>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</si>
  <si>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</si>
  <si>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</si>
  <si>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</si>
  <si>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</si>
  <si>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</si>
  <si>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</si>
  <si>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</si>
  <si>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</si>
  <si>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</si>
  <si>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</si>
  <si>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</si>
  <si>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</si>
  <si>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</si>
  <si>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</si>
  <si>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</si>
  <si>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</si>
  <si>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</si>
  <si>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</si>
  <si>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</si>
  <si>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</si>
  <si>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</si>
  <si>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</si>
  <si>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</si>
  <si>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</si>
  <si>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</si>
  <si>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</si>
  <si>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</si>
  <si>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</si>
  <si>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</si>
  <si>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</si>
  <si>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</si>
  <si>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</si>
  <si>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</si>
  <si>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</si>
  <si>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</si>
  <si>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</si>
  <si>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</si>
  <si>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</si>
  <si>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</si>
  <si>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</si>
  <si>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</si>
  <si>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</si>
  <si>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</si>
  <si>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</si>
  <si>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</si>
  <si>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</si>
  <si>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</si>
  <si>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</si>
  <si>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</si>
  <si>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</si>
  <si>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</si>
  <si>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</si>
  <si>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</si>
  <si>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</si>
  <si>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</si>
  <si>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</si>
  <si>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</si>
  <si>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</si>
  <si>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</si>
  <si>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</si>
  <si>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</si>
  <si>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</si>
  <si>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</si>
  <si>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</si>
  <si>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</si>
  <si>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</si>
  <si>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</si>
  <si>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</si>
  <si>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</si>
  <si>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</si>
  <si>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</si>
  <si>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</si>
  <si>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</si>
  <si>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</si>
  <si>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</si>
  <si>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</si>
  <si>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</si>
  <si>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</si>
  <si>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</si>
  <si>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</si>
  <si>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</si>
  <si>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</si>
  <si>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</si>
  <si>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</si>
  <si>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</si>
  <si>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</si>
  <si>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</si>
  <si>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</si>
  <si>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</si>
  <si>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</si>
  <si>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</si>
  <si>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</si>
  <si>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</si>
  <si>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</si>
  <si>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</si>
  <si>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</si>
  <si>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</si>
  <si>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</si>
  <si>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</si>
  <si>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</si>
  <si>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</si>
  <si>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</si>
  <si>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</si>
  <si>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</si>
  <si>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</si>
  <si>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</si>
  <si>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</si>
  <si>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</si>
  <si>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</si>
  <si>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</si>
  <si>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</si>
  <si>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</si>
  <si>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</si>
  <si>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</si>
  <si>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</si>
  <si>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</si>
  <si>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</si>
  <si>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</si>
  <si>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</si>
  <si>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</si>
  <si>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</si>
  <si>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</si>
  <si>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</si>
  <si>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</si>
  <si>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</si>
  <si>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</si>
  <si>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</si>
  <si>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</si>
  <si>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</si>
  <si>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</si>
  <si>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</si>
  <si>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</si>
  <si>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</si>
  <si>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</si>
  <si>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</si>
  <si>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</si>
  <si>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</si>
  <si>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</si>
  <si>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</si>
  <si>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</si>
  <si>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</si>
  <si>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</si>
  <si>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</si>
  <si>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</si>
  <si>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</si>
  <si>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</si>
  <si>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</si>
  <si>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</si>
  <si>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</si>
  <si>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</si>
  <si>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</si>
  <si>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</si>
  <si>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</si>
  <si>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</si>
  <si>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</si>
  <si>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</si>
  <si>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</si>
  <si>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</si>
  <si>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</si>
  <si>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</si>
  <si>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</si>
  <si>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</si>
  <si>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</si>
  <si>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</si>
  <si>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</si>
  <si>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</si>
  <si>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</si>
  <si>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</si>
  <si>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</si>
  <si>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</si>
  <si>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</si>
  <si>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</si>
  <si>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</si>
  <si>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</si>
  <si>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</si>
  <si>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</si>
  <si>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</si>
  <si>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</si>
  <si>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</si>
  <si>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</si>
  <si>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</si>
  <si>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</si>
  <si>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</si>
  <si>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</si>
  <si>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</si>
  <si>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</si>
  <si>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</si>
  <si>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</si>
  <si>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</si>
  <si>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</si>
  <si>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</si>
  <si>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</si>
  <si>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</si>
  <si>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</si>
  <si>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</si>
  <si>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</si>
  <si>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</si>
  <si>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</si>
  <si>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</si>
  <si>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</si>
  <si>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</si>
  <si>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</si>
  <si>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</si>
  <si>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</si>
  <si>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</si>
  <si>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</si>
  <si>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</si>
  <si>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</si>
  <si>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</si>
  <si>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</si>
  <si>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</si>
  <si>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</si>
  <si>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</si>
  <si>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</si>
  <si>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</si>
  <si>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</si>
  <si>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</si>
  <si>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</si>
  <si>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</si>
  <si>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</si>
  <si>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</si>
  <si>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</si>
  <si>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</si>
  <si>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</si>
  <si>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</si>
  <si>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</si>
  <si>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</si>
  <si>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</si>
  <si>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</si>
  <si>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</si>
  <si>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</si>
  <si>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</si>
  <si>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</si>
  <si>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</si>
  <si>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</si>
  <si>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</si>
  <si>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</si>
  <si>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</si>
  <si>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</si>
  <si>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</si>
  <si>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</si>
  <si>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</si>
  <si>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</si>
  <si>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</si>
  <si>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</si>
  <si>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</si>
  <si>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</si>
  <si>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</si>
  <si>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</si>
  <si>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</si>
  <si>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</si>
  <si>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</si>
  <si>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</si>
  <si>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</si>
  <si>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</si>
  <si>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</si>
  <si>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</si>
  <si>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</si>
  <si>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</si>
  <si>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</si>
  <si>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</si>
  <si>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</si>
  <si>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</si>
  <si>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</si>
  <si>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</si>
  <si>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</si>
  <si>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</si>
  <si>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</si>
  <si>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</si>
  <si>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</si>
  <si>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</si>
  <si>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</si>
  <si>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</si>
  <si>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</si>
  <si>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</si>
  <si>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</si>
  <si>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</si>
  <si>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</si>
  <si>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</si>
  <si>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</si>
  <si>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</si>
  <si>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</si>
  <si>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</si>
  <si>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</si>
  <si>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</si>
  <si>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</si>
  <si>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</si>
  <si>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</si>
  <si>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</si>
  <si>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</si>
  <si>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</si>
  <si>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</si>
  <si>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</si>
  <si>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</si>
  <si>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</si>
  <si>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</si>
  <si>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</si>
  <si>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</si>
  <si>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</si>
  <si>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</si>
  <si>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</si>
  <si>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</si>
  <si>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</si>
  <si>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</si>
  <si>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</si>
  <si>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</si>
  <si>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</si>
  <si>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</si>
  <si>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</si>
  <si>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</si>
  <si>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</si>
  <si>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</si>
  <si>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</si>
  <si>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</si>
  <si>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</si>
  <si>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</si>
  <si>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</si>
  <si>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</si>
  <si>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</si>
  <si>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</si>
  <si>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</si>
  <si>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</si>
  <si>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</si>
  <si>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</si>
  <si>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</si>
  <si>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</si>
  <si>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</si>
  <si>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</si>
  <si>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</si>
  <si>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</si>
  <si>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</si>
  <si>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</si>
  <si>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</si>
  <si>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</si>
  <si>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</si>
  <si>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</si>
  <si>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</si>
  <si>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</si>
  <si>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</si>
  <si>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</si>
  <si>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</si>
  <si>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</si>
  <si>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</si>
  <si>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</si>
  <si>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</si>
  <si>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</si>
  <si>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</si>
  <si>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</si>
  <si>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</si>
  <si>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</si>
  <si>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</si>
  <si>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</si>
  <si>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</si>
  <si>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</si>
  <si>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</si>
  <si>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</si>
  <si>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</si>
  <si>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</si>
  <si>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</si>
  <si>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</si>
  <si>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</si>
  <si>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</si>
  <si>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</si>
  <si>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</si>
  <si>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</si>
  <si>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</si>
  <si>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</si>
  <si>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</si>
  <si>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</si>
  <si>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</si>
  <si>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</si>
  <si>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</si>
  <si>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</si>
  <si>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</si>
  <si>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</si>
  <si>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</si>
  <si>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</si>
  <si>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</si>
  <si>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</si>
  <si>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</si>
  <si>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</si>
  <si>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</si>
  <si>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</si>
  <si>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</si>
  <si>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</si>
  <si>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</si>
  <si>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</si>
  <si>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</si>
  <si>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</si>
  <si>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</si>
  <si>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</si>
  <si>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</si>
  <si>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</si>
  <si>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</si>
  <si>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</si>
  <si>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</si>
  <si>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</si>
  <si>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</si>
  <si>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</si>
  <si>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</si>
  <si>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</si>
  <si>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</si>
  <si>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</si>
  <si>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</si>
  <si>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</si>
  <si>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</si>
  <si>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</si>
  <si>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</si>
  <si>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</si>
  <si>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</si>
  <si>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</si>
  <si>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</si>
  <si>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</si>
  <si>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</si>
  <si>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</si>
  <si>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</si>
  <si>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</si>
  <si>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</si>
  <si>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</si>
  <si>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</si>
  <si>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</si>
  <si>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</si>
  <si>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</si>
  <si>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</si>
  <si>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</si>
  <si>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</si>
  <si>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</si>
  <si>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</si>
  <si>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</si>
  <si>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</si>
  <si>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</si>
  <si>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</si>
  <si>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</si>
  <si>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</si>
  <si>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</si>
  <si>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</si>
  <si>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</si>
  <si>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</si>
  <si>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</si>
  <si>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</si>
  <si>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</si>
  <si>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</si>
  <si>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</si>
  <si>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</si>
  <si>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</si>
  <si>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</si>
  <si>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</si>
  <si>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</si>
  <si>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</si>
  <si>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</si>
  <si>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</si>
  <si>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</si>
  <si>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</si>
  <si>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</si>
  <si>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</si>
  <si>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</si>
  <si>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</si>
  <si>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</si>
  <si>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</si>
  <si>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</si>
  <si>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</si>
  <si>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</si>
  <si>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</si>
  <si>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</si>
  <si>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</si>
  <si>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</si>
  <si>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</si>
  <si>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</si>
  <si>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</si>
  <si>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</si>
  <si>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</si>
  <si>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</si>
  <si>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</si>
  <si>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</si>
  <si>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</si>
  <si>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</si>
  <si>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</si>
  <si>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</si>
  <si>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</si>
  <si>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</si>
  <si>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</si>
  <si>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</si>
  <si>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</si>
  <si>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</si>
  <si>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</si>
  <si>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</si>
  <si>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</si>
  <si>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</si>
  <si>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</si>
  <si>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</si>
  <si>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</si>
  <si>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</si>
  <si>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</si>
  <si>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</si>
  <si>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</si>
  <si>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</si>
  <si>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</si>
  <si>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</si>
  <si>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</si>
  <si>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</si>
  <si>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</si>
  <si>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</si>
  <si>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</si>
  <si>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</si>
  <si>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</si>
  <si>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</si>
  <si>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</si>
  <si>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</si>
  <si>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</si>
  <si>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</si>
  <si>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</si>
  <si>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</si>
  <si>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</si>
  <si>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</si>
  <si>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</si>
  <si>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</si>
  <si>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</si>
  <si>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</si>
  <si>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</si>
  <si>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</si>
  <si>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</si>
  <si>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</si>
  <si>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</si>
  <si>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</si>
  <si>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</si>
  <si>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</si>
  <si>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</si>
  <si>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</si>
  <si>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</si>
  <si>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</si>
  <si>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</si>
  <si>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</si>
  <si>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</si>
  <si>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</si>
  <si>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</si>
  <si>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</si>
  <si>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</si>
  <si>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</si>
  <si>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</si>
  <si>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</si>
  <si>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</si>
  <si>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</si>
  <si>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</si>
  <si>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</si>
  <si>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</si>
  <si>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</si>
  <si>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</si>
  <si>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</si>
  <si>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</si>
  <si>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</si>
  <si>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</si>
  <si>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</si>
  <si>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</si>
  <si>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</si>
  <si>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</si>
  <si>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</si>
  <si>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</si>
  <si>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</si>
  <si>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</si>
  <si>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</si>
  <si>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</si>
  <si>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</si>
  <si>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</si>
  <si>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</si>
  <si>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</si>
  <si>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</si>
  <si>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</si>
  <si>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</si>
  <si>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</si>
  <si>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</si>
  <si>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</si>
  <si>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</si>
  <si>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</si>
  <si>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</si>
  <si>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</si>
  <si>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</si>
  <si>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</si>
  <si>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</si>
  <si>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</si>
  <si>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</si>
  <si>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</si>
  <si>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</si>
  <si>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</si>
  <si>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</si>
  <si>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</si>
  <si>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</si>
  <si>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</si>
  <si>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</si>
  <si>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</si>
  <si>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</si>
  <si>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</si>
  <si>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</si>
  <si>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</si>
  <si>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</si>
  <si>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</si>
  <si>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</si>
  <si>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</si>
  <si>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</si>
  <si>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</si>
  <si>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</si>
  <si>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</si>
  <si>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</si>
  <si>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</si>
  <si>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</si>
  <si>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</si>
  <si>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</si>
  <si>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</si>
  <si>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</si>
  <si>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</si>
  <si>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</si>
  <si>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</si>
  <si>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</si>
  <si>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</si>
  <si>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</si>
  <si>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</si>
  <si>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</si>
  <si>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</si>
  <si>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</si>
  <si>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</si>
  <si>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</si>
  <si>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</si>
  <si>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</si>
  <si>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</si>
  <si>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</si>
  <si>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</si>
  <si>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</si>
  <si>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</si>
  <si>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</si>
  <si>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</si>
  <si>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</si>
  <si>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</si>
  <si>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</si>
  <si>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</si>
  <si>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</si>
  <si>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</si>
  <si>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</si>
  <si>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</si>
  <si>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</si>
  <si>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</si>
  <si>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</si>
  <si>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</si>
  <si>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</si>
  <si>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</si>
  <si>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</si>
  <si>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</si>
  <si>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</si>
  <si>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</si>
  <si>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</si>
  <si>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</si>
  <si>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</si>
  <si>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</si>
  <si>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</si>
  <si>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</si>
  <si>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</si>
  <si>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</si>
  <si>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</si>
  <si>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</si>
  <si>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</si>
  <si>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</si>
  <si>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</si>
  <si>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</si>
  <si>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</si>
  <si>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</si>
  <si>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</si>
  <si>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</si>
  <si>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</si>
  <si>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</si>
  <si>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</si>
  <si>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</si>
  <si>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</si>
  <si>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</si>
  <si>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</si>
  <si>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</si>
  <si>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</si>
  <si>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</si>
  <si>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</si>
  <si>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</si>
  <si>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</si>
  <si>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</si>
  <si>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</si>
  <si>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</si>
  <si>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</si>
  <si>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</si>
  <si>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</si>
  <si>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</si>
  <si>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</si>
  <si>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</si>
  <si>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</si>
  <si>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</si>
  <si>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</si>
  <si>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</si>
  <si>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</si>
  <si>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</si>
  <si>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</si>
  <si>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</si>
  <si>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</si>
  <si>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</si>
  <si>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</si>
  <si>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</si>
  <si>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</si>
  <si>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</si>
  <si>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</si>
  <si>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</si>
  <si>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</si>
  <si>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</si>
  <si>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</si>
  <si>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</si>
  <si>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</si>
  <si>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</si>
  <si>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</si>
  <si>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</si>
  <si>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</si>
  <si>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</si>
  <si>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</si>
  <si>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</si>
  <si>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</si>
  <si>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</si>
  <si>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</si>
  <si>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</si>
  <si>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</si>
  <si>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</si>
  <si>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</si>
  <si>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</si>
  <si>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</si>
  <si>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</si>
  <si>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</si>
  <si>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</si>
  <si>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</si>
  <si>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</si>
  <si>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</si>
  <si>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</si>
  <si>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</si>
  <si>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</si>
  <si>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</si>
  <si>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</si>
  <si>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</si>
  <si>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</si>
  <si>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</si>
  <si>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</si>
  <si>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</si>
  <si>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</si>
  <si>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</si>
  <si>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</si>
  <si>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</si>
  <si>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</si>
  <si>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</si>
  <si>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</si>
  <si>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</si>
  <si>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</si>
  <si>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</si>
  <si>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</si>
  <si>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</si>
  <si>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</si>
  <si>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</si>
  <si>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</si>
  <si>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</si>
  <si>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</si>
  <si>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</si>
  <si>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</si>
  <si>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</si>
  <si>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</si>
  <si>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</si>
  <si>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</si>
  <si>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</si>
  <si>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</si>
  <si>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</si>
  <si>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</si>
  <si>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</si>
  <si>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</si>
  <si>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</si>
  <si>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</si>
  <si>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</si>
  <si>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</si>
  <si>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</si>
  <si>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</si>
  <si>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</si>
  <si>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</si>
  <si>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</si>
  <si>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</si>
  <si>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</si>
  <si>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</si>
  <si>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</si>
  <si>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</si>
  <si>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</si>
  <si>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</si>
  <si>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</si>
  <si>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</si>
  <si>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</si>
  <si>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</si>
  <si>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</si>
  <si>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</si>
  <si>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</si>
  <si>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</si>
  <si>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</si>
  <si>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</si>
  <si>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</si>
  <si>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</si>
  <si>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</si>
  <si>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</si>
  <si>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</si>
  <si>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</si>
  <si>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</si>
  <si>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</si>
  <si>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</si>
  <si>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</si>
  <si>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</si>
  <si>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</si>
  <si>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</si>
  <si>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</si>
  <si>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</si>
  <si>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</si>
  <si>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</si>
  <si>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</si>
  <si>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</si>
  <si>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</si>
  <si>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</si>
  <si>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</si>
  <si>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</si>
  <si>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</si>
  <si>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</si>
  <si>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</si>
  <si>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</si>
  <si>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</si>
  <si>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</si>
  <si>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</si>
  <si>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</si>
  <si>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</si>
  <si>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</si>
  <si>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</si>
  <si>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</si>
  <si>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</si>
  <si>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</si>
  <si>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</si>
  <si>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</si>
  <si>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</si>
  <si>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</si>
  <si>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</si>
  <si>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</si>
  <si>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</si>
  <si>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</si>
  <si>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</si>
  <si>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</si>
  <si>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</si>
  <si>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</si>
  <si>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</si>
  <si>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</si>
  <si>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</si>
  <si>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</si>
  <si>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</si>
  <si>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</si>
  <si>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</si>
  <si>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</si>
  <si>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</si>
  <si>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</si>
  <si>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</si>
  <si>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</si>
  <si>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</si>
  <si>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</si>
  <si>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</si>
  <si>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</si>
  <si>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</si>
  <si>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</si>
  <si>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</si>
  <si>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</si>
  <si>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</si>
  <si>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</si>
  <si>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</si>
  <si>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</si>
  <si>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</si>
  <si>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</si>
  <si>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</si>
  <si>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</si>
  <si>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</si>
  <si>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</si>
  <si>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</si>
  <si>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</si>
  <si>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</si>
  <si>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</si>
  <si>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</si>
  <si>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</si>
  <si>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</si>
  <si>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</si>
  <si>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</si>
  <si>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</si>
  <si>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</si>
  <si>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</si>
  <si>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</si>
  <si>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</si>
  <si>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</si>
  <si>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</si>
  <si>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</si>
  <si>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</si>
  <si>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</si>
  <si>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</si>
  <si>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</si>
  <si>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</si>
  <si>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</si>
  <si>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</si>
  <si>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</si>
  <si>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</si>
  <si>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</si>
  <si>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</si>
  <si>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</si>
  <si>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</si>
  <si>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</si>
  <si>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</si>
  <si>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</si>
  <si>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</si>
  <si>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</si>
  <si>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</si>
  <si>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</si>
  <si>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</si>
  <si>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</si>
  <si>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</si>
  <si>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</si>
  <si>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</si>
  <si>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</si>
  <si>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</si>
  <si>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</si>
  <si>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</si>
  <si>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</si>
  <si>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</si>
  <si>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</si>
  <si>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</si>
  <si>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</si>
  <si>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</si>
  <si>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</si>
  <si>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</si>
  <si>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</si>
  <si>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</si>
  <si>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</si>
  <si>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</si>
  <si>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</si>
  <si>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</si>
  <si>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</si>
  <si>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</si>
  <si>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</si>
  <si>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</si>
  <si>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</si>
  <si>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</si>
  <si>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</si>
  <si>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</si>
  <si>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</si>
  <si>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</si>
  <si>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</si>
  <si>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</si>
  <si>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</si>
  <si>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</si>
  <si>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</si>
  <si>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</si>
  <si>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</si>
  <si>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</si>
  <si>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</si>
  <si>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</si>
  <si>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</si>
  <si>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</si>
  <si>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</si>
  <si>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</si>
  <si>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</si>
  <si>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</si>
  <si>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</si>
  <si>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</si>
  <si>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</si>
  <si>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</si>
  <si>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</si>
  <si>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</si>
  <si>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</si>
  <si>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</si>
  <si>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</si>
  <si>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</si>
  <si>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</si>
  <si>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</si>
  <si>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</si>
  <si>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</si>
  <si>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</si>
  <si>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</si>
  <si>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</si>
  <si>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</si>
  <si>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</si>
  <si>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</si>
  <si>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</si>
  <si>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</si>
  <si>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</si>
  <si>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</si>
  <si>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</si>
  <si>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</si>
  <si>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</si>
  <si>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</si>
  <si>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</si>
  <si>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</si>
  <si>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</si>
  <si>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</si>
  <si>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</si>
  <si>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</si>
  <si>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</si>
  <si>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</si>
  <si>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</si>
  <si>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</si>
  <si>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</si>
  <si>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</si>
  <si>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</si>
  <si>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</si>
  <si>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</si>
  <si>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</si>
  <si>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</si>
  <si>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</si>
  <si>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</si>
  <si>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</si>
  <si>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</si>
  <si>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</si>
  <si>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</si>
  <si>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</si>
  <si>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</si>
  <si>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</si>
  <si>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</si>
  <si>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</si>
  <si>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</si>
  <si>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</si>
  <si>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</si>
  <si>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</si>
  <si>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</si>
  <si>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</si>
  <si>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</si>
  <si>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</si>
  <si>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</si>
  <si>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</si>
  <si>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</si>
  <si>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</si>
  <si>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</si>
  <si>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</si>
  <si>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</si>
  <si>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</si>
  <si>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</si>
  <si>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</si>
  <si>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</si>
  <si>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</si>
  <si>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</si>
  <si>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</si>
  <si>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</si>
  <si>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</si>
  <si>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</si>
  <si>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</si>
  <si>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</si>
  <si>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</si>
  <si>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</si>
  <si>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</si>
  <si>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</si>
  <si>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</si>
  <si>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</si>
  <si>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</si>
  <si>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</si>
  <si>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</si>
  <si>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</si>
  <si>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</si>
  <si>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</si>
  <si>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</si>
  <si>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</si>
  <si>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</si>
  <si>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</si>
  <si>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</si>
  <si>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</si>
  <si>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</si>
  <si>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</si>
  <si>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</si>
  <si>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</si>
  <si>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</si>
  <si>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</si>
  <si>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</si>
  <si>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</si>
  <si>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</si>
  <si>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</si>
  <si>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</si>
  <si>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</si>
  <si>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</si>
  <si>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</si>
  <si>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</si>
  <si>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</si>
  <si>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</si>
  <si>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</si>
  <si>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</si>
  <si>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</si>
  <si>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</si>
  <si>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</si>
  <si>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</si>
  <si>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</si>
  <si>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</si>
  <si>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</si>
  <si>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</si>
  <si>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</si>
  <si>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</si>
  <si>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</si>
  <si>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</si>
  <si>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</si>
  <si>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</si>
  <si>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</si>
  <si>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</si>
  <si>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</si>
  <si>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</si>
  <si>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</si>
  <si>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</si>
  <si>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</si>
  <si>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</si>
  <si>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</si>
  <si>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</si>
  <si>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</si>
  <si>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</si>
  <si>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</si>
  <si>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</si>
  <si>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</si>
  <si>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</si>
  <si>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</si>
  <si>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</si>
  <si>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</si>
  <si>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</si>
  <si>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</si>
  <si>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</si>
  <si>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</si>
  <si>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</si>
  <si>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</si>
  <si>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</si>
  <si>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</si>
  <si>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</si>
  <si>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</si>
  <si>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</si>
  <si>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</si>
  <si>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</si>
  <si>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</si>
  <si>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</si>
  <si>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</si>
  <si>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</si>
  <si>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</si>
  <si>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</si>
  <si>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</si>
  <si>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</si>
  <si>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</si>
  <si>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</si>
  <si>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</si>
  <si>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</si>
  <si>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</si>
  <si>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</si>
  <si>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</si>
  <si>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</si>
  <si>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</si>
  <si>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</si>
  <si>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</si>
  <si>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</si>
  <si>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</si>
  <si>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</si>
  <si>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</si>
  <si>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</si>
  <si>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</si>
  <si>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</si>
  <si>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</si>
  <si>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</si>
  <si>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</si>
  <si>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</si>
  <si>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</si>
  <si>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</si>
  <si>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</si>
  <si>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</si>
  <si>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</si>
  <si>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</si>
  <si>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</si>
  <si>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</si>
  <si>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</si>
  <si>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</si>
  <si>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</si>
  <si>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</si>
  <si>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</si>
  <si>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</si>
  <si>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</si>
  <si>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</si>
  <si>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</si>
  <si>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</si>
  <si>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</si>
  <si>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</si>
  <si>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</si>
  <si>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</si>
  <si>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</si>
  <si>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</si>
  <si>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</si>
  <si>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</si>
  <si>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</si>
  <si>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</si>
  <si>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</si>
  <si>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</si>
  <si>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</si>
  <si>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</si>
  <si>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</si>
  <si>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</si>
  <si>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</si>
  <si>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</si>
  <si>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</si>
  <si>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</si>
  <si>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</si>
  <si>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</si>
  <si>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</si>
  <si>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</si>
  <si>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</si>
  <si>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</si>
  <si>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</si>
  <si>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</si>
  <si>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</si>
  <si>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</si>
  <si>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</si>
  <si>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</si>
  <si>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</si>
  <si>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</si>
  <si>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</si>
  <si>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</si>
  <si>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</si>
  <si>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</si>
  <si>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</si>
  <si>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</si>
  <si>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</si>
  <si>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</si>
  <si>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</si>
  <si>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</si>
  <si>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</si>
  <si>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</si>
  <si>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</si>
  <si>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</si>
  <si>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</si>
  <si>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</si>
  <si>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</si>
  <si>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</si>
  <si>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</si>
  <si>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</si>
  <si>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</si>
  <si>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</si>
  <si>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</si>
  <si>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</si>
  <si>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</si>
  <si>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</si>
  <si>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</si>
  <si>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</si>
  <si>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</si>
  <si>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</si>
  <si>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</si>
  <si>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</si>
  <si>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</si>
  <si>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</si>
  <si>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</si>
  <si>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</si>
  <si>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</si>
  <si>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</si>
  <si>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</si>
  <si>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</si>
  <si>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</si>
  <si>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</si>
  <si>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</si>
  <si>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</si>
  <si>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</si>
  <si>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</si>
  <si>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</si>
  <si>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</si>
  <si>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</si>
  <si>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</si>
  <si>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</si>
  <si>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</si>
  <si>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</si>
  <si>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</si>
  <si>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</si>
  <si>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</si>
  <si>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</si>
  <si>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</si>
  <si>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</si>
  <si>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</si>
  <si>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</si>
  <si>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</si>
  <si>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</si>
  <si>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</si>
  <si>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</si>
  <si>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</si>
  <si>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</si>
  <si>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</si>
  <si>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</si>
  <si>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</si>
  <si>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</si>
  <si>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</si>
  <si>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</si>
  <si>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</si>
  <si>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</si>
  <si>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</si>
  <si>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</si>
  <si>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</si>
  <si>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</si>
  <si>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</si>
  <si>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</si>
  <si>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</si>
  <si>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</si>
  <si>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</si>
  <si>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</si>
  <si>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</si>
  <si>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</si>
  <si>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</si>
  <si>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</si>
  <si>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</si>
  <si>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</si>
  <si>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</si>
  <si>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</si>
  <si>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</si>
  <si>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</si>
  <si>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</si>
  <si>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</si>
  <si>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</si>
  <si>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</si>
  <si>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</si>
  <si>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</si>
  <si>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</si>
  <si>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</si>
  <si>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</si>
  <si>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</si>
  <si>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</si>
  <si>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</si>
  <si>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</si>
  <si>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</si>
  <si>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</si>
  <si>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</si>
  <si>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</si>
  <si>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</si>
  <si>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</si>
  <si>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</si>
  <si>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</si>
  <si>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</si>
  <si>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</si>
  <si>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</si>
  <si>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</si>
  <si>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</si>
  <si>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</si>
  <si>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</si>
  <si>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</si>
  <si>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</si>
  <si>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</si>
  <si>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</si>
  <si>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</si>
  <si>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</si>
  <si>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</si>
  <si>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</si>
  <si>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</si>
  <si>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</si>
  <si>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</si>
  <si>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</si>
  <si>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</si>
  <si>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</si>
  <si>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</si>
  <si>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</si>
  <si>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</si>
  <si>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</si>
  <si>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</si>
  <si>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</si>
  <si>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</si>
  <si>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</si>
  <si>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</si>
  <si>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</si>
  <si>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</si>
  <si>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</si>
  <si>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</si>
  <si>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</si>
  <si>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</si>
  <si>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</si>
  <si>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</si>
  <si>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</si>
  <si>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</si>
  <si>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</si>
  <si>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</si>
  <si>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</si>
  <si>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</si>
  <si>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</si>
  <si>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</si>
  <si>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</si>
  <si>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</si>
  <si>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</si>
  <si>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</si>
  <si>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</si>
  <si>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</si>
  <si>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</si>
  <si>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</si>
  <si>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</si>
  <si>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</si>
  <si>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</si>
  <si>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</si>
  <si>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</si>
  <si>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</si>
  <si>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</si>
  <si>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</si>
  <si>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</si>
  <si>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</si>
  <si>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</si>
  <si>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</si>
  <si>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</si>
  <si>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</si>
  <si>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</si>
  <si>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</si>
  <si>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</si>
  <si>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</si>
  <si>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</si>
  <si>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</si>
  <si>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</si>
  <si>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</si>
  <si>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</si>
  <si>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</si>
  <si>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</si>
  <si>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</si>
  <si>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</si>
  <si>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</si>
  <si>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</si>
  <si>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</si>
  <si>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</si>
  <si>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</si>
  <si>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</si>
  <si>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</si>
  <si>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</si>
  <si>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</si>
  <si>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</si>
  <si>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</si>
  <si>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</si>
  <si>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</si>
  <si>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</si>
  <si>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</si>
  <si>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</si>
  <si>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</si>
  <si>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</si>
  <si>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</si>
  <si>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</si>
  <si>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</si>
  <si>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</si>
  <si>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</si>
  <si>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</si>
  <si>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</si>
  <si>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</si>
  <si>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</si>
  <si>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</si>
  <si>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</si>
  <si>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</si>
  <si>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</si>
  <si>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</si>
  <si>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</si>
  <si>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</si>
  <si>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</si>
  <si>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</si>
  <si>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</si>
  <si>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</si>
  <si>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</si>
  <si>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</si>
  <si>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</si>
  <si>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</si>
  <si>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</si>
  <si>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</si>
  <si>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</si>
  <si>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</si>
  <si>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</si>
  <si>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</si>
  <si>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</si>
  <si>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</si>
  <si>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</si>
  <si>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</si>
  <si>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</si>
  <si>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</si>
  <si>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</si>
  <si>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</si>
  <si>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</si>
  <si>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</si>
  <si>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</si>
  <si>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</si>
  <si>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</si>
  <si>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</si>
  <si>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</si>
  <si>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</si>
  <si>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</si>
  <si>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</si>
  <si>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</si>
  <si>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</si>
  <si>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</si>
  <si>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</si>
  <si>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</si>
  <si>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</si>
  <si>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</si>
  <si>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</si>
  <si>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</si>
  <si>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</si>
  <si>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</si>
  <si>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</si>
  <si>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</si>
  <si>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</si>
  <si>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</si>
  <si>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</si>
  <si>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</si>
  <si>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</si>
  <si>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</si>
  <si>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</si>
  <si>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</si>
  <si>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</si>
  <si>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</si>
  <si>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</si>
  <si>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</si>
  <si>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</si>
  <si>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</si>
  <si>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</si>
  <si>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</si>
  <si>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</si>
  <si>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</si>
  <si>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</si>
  <si>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</si>
  <si>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</si>
  <si>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</si>
  <si>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</si>
  <si>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</si>
  <si>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</si>
  <si>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</si>
  <si>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</si>
  <si>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</si>
  <si>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</si>
  <si>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</si>
  <si>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</si>
  <si>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</si>
  <si>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</si>
  <si>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</si>
  <si>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</si>
  <si>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</si>
  <si>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</si>
  <si>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</si>
  <si>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</si>
  <si>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</si>
  <si>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</si>
  <si>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</si>
  <si>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</si>
  <si>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</si>
  <si>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</si>
  <si>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</si>
  <si>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</si>
  <si>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</si>
  <si>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</si>
  <si>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</si>
  <si>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</si>
  <si>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</si>
  <si>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</si>
  <si>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</si>
  <si>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</si>
  <si>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</si>
  <si>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</si>
  <si>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</si>
  <si>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</si>
  <si>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</si>
  <si>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</si>
  <si>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</si>
  <si>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</si>
  <si>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</si>
  <si>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</si>
  <si>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</si>
  <si>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</si>
  <si>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</si>
  <si>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</si>
  <si>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</si>
  <si>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</si>
  <si>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</si>
  <si>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</si>
  <si>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</si>
  <si>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</si>
  <si>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</si>
  <si>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</si>
  <si>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</si>
  <si>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</si>
  <si>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</si>
  <si>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</si>
  <si>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</si>
  <si>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</si>
  <si>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</si>
  <si>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</si>
  <si>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</si>
  <si>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</si>
  <si>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</si>
  <si>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</si>
  <si>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</si>
  <si>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</si>
  <si>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</si>
  <si>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</si>
  <si>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</si>
  <si>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</si>
  <si>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</si>
  <si>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</si>
  <si>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</si>
  <si>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</si>
  <si>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</si>
  <si>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</si>
  <si>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</si>
  <si>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</si>
  <si>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</si>
  <si>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</si>
  <si>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</si>
  <si>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</si>
  <si>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</si>
  <si>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</si>
  <si>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</si>
  <si>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</si>
  <si>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</si>
  <si>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</si>
  <si>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</si>
  <si>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</si>
  <si>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</si>
  <si>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</si>
  <si>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</si>
  <si>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</si>
  <si>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</si>
  <si>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</si>
  <si>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</si>
  <si>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</si>
  <si>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</si>
  <si>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</si>
  <si>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</si>
  <si>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</si>
  <si>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</si>
  <si>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</si>
  <si>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</si>
  <si>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</si>
  <si>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</si>
  <si>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</si>
  <si>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</si>
  <si>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</si>
  <si>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</si>
  <si>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</si>
  <si>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</si>
  <si>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</si>
  <si>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</si>
  <si>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</si>
  <si>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</si>
  <si>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</si>
  <si>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</si>
  <si>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</si>
  <si>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</si>
  <si>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</si>
  <si>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</si>
  <si>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</si>
  <si>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</si>
  <si>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</si>
  <si>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</si>
  <si>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</si>
  <si>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</si>
  <si>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</si>
  <si>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</si>
  <si>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</si>
  <si>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</si>
  <si>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</si>
  <si>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</si>
  <si>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</si>
  <si>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</si>
  <si>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</si>
  <si>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</si>
  <si>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</si>
  <si>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</si>
  <si>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</si>
  <si>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</si>
  <si>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</si>
  <si>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</si>
  <si>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</si>
  <si>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</si>
  <si>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</si>
  <si>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</si>
  <si>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</si>
  <si>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</si>
  <si>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</si>
  <si>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</si>
  <si>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</si>
  <si>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</si>
  <si>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</si>
  <si>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</si>
  <si>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</si>
  <si>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</si>
  <si>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</si>
  <si>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</si>
  <si>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</si>
  <si>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</si>
  <si>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</si>
  <si>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</si>
  <si>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</si>
  <si>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</si>
  <si>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</si>
  <si>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</si>
  <si>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</si>
  <si>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</si>
  <si>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</si>
  <si>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</si>
  <si>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</si>
  <si>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</si>
  <si>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</si>
  <si>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</si>
  <si>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</si>
  <si>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</si>
  <si>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</si>
  <si>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</si>
  <si>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</si>
  <si>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</si>
  <si>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</si>
  <si>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</si>
  <si>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</si>
  <si>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</si>
  <si>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</si>
  <si>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</si>
  <si>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</si>
  <si>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</si>
  <si>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</si>
  <si>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</si>
  <si>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</si>
  <si>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</si>
  <si>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</si>
  <si>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</si>
  <si>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</si>
  <si>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</si>
  <si>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</si>
  <si>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</si>
  <si>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</si>
  <si>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</si>
  <si>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</si>
  <si>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</si>
  <si>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</si>
  <si>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</si>
  <si>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</si>
  <si>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</si>
  <si>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</si>
  <si>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</si>
  <si>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</si>
  <si>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</si>
  <si>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</si>
  <si>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</si>
  <si>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</si>
  <si>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</si>
  <si>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</si>
  <si>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</si>
  <si>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</si>
  <si>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</si>
  <si>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</si>
  <si>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</si>
  <si>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</si>
  <si>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</si>
  <si>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</si>
  <si>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</si>
  <si>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</si>
  <si>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</si>
  <si>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</si>
  <si>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</si>
  <si>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</si>
  <si>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</si>
  <si>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</si>
  <si>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</si>
  <si>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</si>
  <si>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</si>
  <si>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</si>
  <si>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</si>
  <si>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</si>
  <si>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</si>
  <si>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</si>
  <si>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</si>
  <si>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</si>
  <si>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</si>
  <si>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</si>
  <si>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</si>
  <si>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</si>
  <si>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</si>
  <si>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</si>
  <si>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</si>
  <si>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</si>
  <si>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</si>
  <si>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</si>
  <si>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</si>
  <si>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</si>
  <si>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</si>
  <si>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</si>
  <si>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</si>
  <si>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</si>
  <si>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</si>
  <si>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</si>
  <si>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</si>
  <si>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</si>
  <si>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</si>
  <si>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</si>
  <si>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</si>
  <si>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</si>
  <si>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</si>
  <si>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</si>
  <si>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</si>
  <si>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</si>
  <si>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</si>
  <si>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</si>
  <si>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</si>
  <si>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</si>
  <si>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</si>
  <si>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</si>
  <si>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</si>
  <si>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</si>
  <si>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</si>
  <si>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</si>
  <si>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</si>
  <si>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</si>
  <si>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</si>
  <si>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</si>
  <si>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</si>
  <si>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</si>
  <si>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</si>
  <si>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</si>
  <si>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</si>
  <si>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</si>
  <si>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</si>
  <si>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</si>
  <si>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</si>
  <si>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</si>
  <si>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</si>
  <si>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</si>
  <si>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</si>
  <si>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</si>
  <si>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</si>
  <si>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</si>
  <si>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</si>
  <si>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</si>
  <si>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</si>
  <si>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</si>
  <si>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</si>
  <si>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</si>
  <si>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</si>
  <si>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</si>
  <si>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</si>
  <si>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</si>
  <si>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</si>
  <si>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</si>
  <si>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</si>
  <si>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</si>
  <si>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</si>
  <si>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</si>
  <si>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</si>
  <si>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</si>
  <si>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</si>
  <si>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</si>
  <si>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</si>
  <si>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</si>
  <si>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</si>
  <si>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</si>
  <si>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</si>
  <si>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</si>
  <si>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</si>
  <si>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</si>
  <si>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</si>
  <si>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</si>
  <si>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</si>
  <si>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</si>
  <si>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</si>
  <si>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</si>
  <si>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</si>
  <si>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</si>
  <si>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</si>
  <si>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</si>
  <si>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</si>
  <si>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</si>
  <si>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</si>
  <si>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</si>
  <si>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</si>
  <si>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</si>
  <si>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</si>
  <si>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</si>
  <si>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</si>
  <si>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</si>
  <si>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</si>
  <si>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</si>
  <si>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</si>
  <si>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</si>
  <si>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</si>
  <si>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</si>
  <si>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</si>
  <si>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</si>
  <si>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</si>
  <si>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</si>
  <si>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</si>
  <si>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</si>
  <si>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</si>
  <si>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</si>
  <si>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</si>
  <si>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</si>
  <si>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</si>
  <si>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</si>
  <si>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</si>
  <si>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</si>
  <si>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</si>
  <si>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</si>
  <si>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</si>
  <si>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</si>
  <si>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</si>
  <si>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</si>
  <si>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</si>
  <si>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</si>
  <si>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</si>
  <si>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</si>
  <si>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</si>
  <si>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</si>
  <si>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</si>
  <si>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</si>
  <si>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</si>
  <si>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</si>
  <si>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</si>
  <si>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</si>
  <si>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</si>
  <si>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</si>
  <si>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</si>
  <si>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</si>
  <si>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</si>
  <si>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</si>
  <si>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</si>
  <si>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</si>
  <si>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</si>
  <si>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</si>
  <si>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</si>
  <si>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</si>
  <si>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</si>
  <si>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</si>
  <si>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</si>
  <si>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</si>
  <si>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</si>
  <si>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</si>
  <si>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</si>
  <si>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</si>
  <si>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</si>
  <si>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</si>
  <si>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</si>
  <si>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</si>
  <si>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</si>
  <si>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</si>
  <si>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</si>
  <si>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</si>
  <si>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</si>
  <si>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</si>
  <si>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</si>
  <si>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</si>
  <si>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</si>
  <si>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</si>
  <si>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</si>
  <si>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</si>
  <si>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</si>
  <si>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</si>
  <si>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</si>
  <si>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</si>
  <si>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</si>
  <si>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</si>
  <si>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</si>
  <si>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</si>
  <si>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</si>
  <si>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</si>
  <si>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</si>
  <si>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</si>
  <si>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</si>
  <si>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</si>
  <si>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</si>
  <si>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</si>
  <si>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</si>
  <si>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</si>
  <si>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</si>
  <si>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</si>
  <si>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</si>
  <si>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</si>
  <si>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</si>
  <si>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</si>
  <si>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</si>
  <si>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</si>
  <si>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</si>
  <si>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</si>
  <si>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</si>
  <si>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</si>
  <si>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</si>
  <si>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</si>
  <si>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</si>
  <si>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</si>
  <si>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</si>
  <si>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</si>
  <si>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</si>
  <si>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</si>
  <si>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</si>
  <si>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</si>
  <si>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</si>
  <si>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</si>
  <si>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</si>
  <si>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</si>
  <si>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</si>
  <si>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</si>
  <si>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</si>
  <si>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</si>
  <si>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</si>
  <si>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</si>
  <si>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</si>
  <si>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</si>
  <si>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</si>
  <si>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</si>
  <si>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</si>
  <si>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</si>
  <si>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</si>
  <si>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</si>
  <si>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</si>
  <si>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</si>
  <si>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</si>
  <si>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</si>
  <si>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</si>
  <si>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</si>
  <si>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</si>
  <si>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</si>
  <si>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</si>
  <si>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</si>
  <si>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</si>
  <si>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</si>
  <si>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</si>
  <si>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</si>
  <si>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</si>
  <si>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</si>
  <si>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</si>
  <si>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</si>
  <si>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</si>
  <si>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</si>
  <si>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</si>
  <si>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</si>
  <si>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</si>
  <si>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</si>
  <si>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</si>
  <si>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</si>
  <si>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</si>
  <si>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</si>
  <si>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</si>
  <si>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</si>
  <si>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</si>
  <si>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</si>
  <si>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</si>
  <si>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</si>
  <si>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</si>
  <si>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</si>
  <si>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</si>
  <si>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</si>
  <si>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</si>
  <si>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</si>
  <si>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</si>
  <si>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</si>
  <si>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</si>
  <si>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</si>
  <si>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</si>
  <si>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</si>
  <si>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</si>
  <si>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</si>
  <si>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</si>
  <si>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</si>
  <si>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</si>
  <si>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</si>
  <si>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</si>
  <si>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</si>
  <si>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</si>
  <si>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</si>
  <si>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</si>
  <si>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</si>
  <si>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</si>
  <si>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</si>
  <si>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</si>
  <si>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</si>
  <si>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</si>
  <si>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</si>
  <si>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</si>
  <si>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</si>
  <si>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</si>
  <si>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</si>
  <si>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</si>
  <si>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</si>
  <si>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</si>
  <si>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</si>
  <si>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</si>
  <si>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</si>
  <si>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</si>
  <si>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</si>
  <si>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</si>
  <si>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</si>
  <si>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</si>
  <si>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</si>
  <si>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</si>
  <si>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</si>
  <si>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</si>
  <si>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</si>
  <si>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</si>
  <si>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</si>
  <si>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</si>
  <si>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</si>
  <si>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</si>
  <si>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</si>
  <si>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</si>
  <si>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</si>
  <si>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</si>
  <si>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</si>
  <si>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</si>
  <si>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</si>
  <si>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</si>
  <si>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</si>
  <si>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</si>
  <si>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</si>
  <si>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</si>
  <si>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</si>
  <si>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</si>
  <si>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</si>
  <si>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</si>
  <si>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</si>
  <si>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</si>
  <si>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</si>
  <si>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</si>
  <si>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</si>
  <si>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</si>
  <si>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</si>
  <si>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</si>
  <si>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</si>
  <si>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</si>
  <si>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</si>
  <si>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</si>
  <si>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</si>
  <si>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</si>
  <si>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</si>
  <si>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</si>
  <si>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</si>
  <si>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</si>
  <si>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</si>
  <si>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</si>
  <si>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</si>
  <si>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</si>
  <si>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</si>
  <si>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</si>
  <si>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</si>
  <si>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</si>
  <si>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</si>
  <si>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</si>
  <si>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</si>
  <si>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</si>
  <si>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</si>
  <si>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</si>
  <si>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</si>
  <si>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</si>
  <si>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</si>
  <si>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</si>
  <si>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</si>
  <si>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</si>
  <si>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</si>
  <si>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</si>
  <si>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</si>
  <si>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</si>
  <si>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</si>
  <si>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</si>
  <si>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</si>
  <si>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</si>
  <si>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</si>
  <si>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</si>
  <si>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</si>
  <si>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</si>
  <si>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</si>
  <si>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</si>
  <si>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</si>
  <si>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</si>
  <si>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</si>
  <si>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</si>
  <si>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</si>
  <si>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</si>
  <si>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</si>
  <si>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</si>
  <si>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</si>
  <si>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</si>
  <si>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</si>
  <si>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</si>
  <si>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</si>
  <si>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</si>
  <si>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</si>
  <si>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</si>
  <si>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</si>
  <si>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</si>
  <si>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</si>
  <si>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</si>
  <si>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</si>
  <si>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</si>
  <si>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</si>
  <si>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</si>
  <si>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</si>
  <si>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</si>
  <si>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</si>
  <si>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</si>
  <si>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</si>
  <si>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</si>
  <si>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</si>
  <si>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</si>
  <si>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</si>
  <si>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</si>
  <si>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</si>
  <si>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</si>
  <si>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</si>
  <si>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</si>
  <si>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</si>
  <si>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</si>
  <si>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</si>
  <si>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</si>
  <si>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</si>
  <si>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</si>
  <si>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</si>
  <si>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</si>
  <si>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</si>
  <si>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</si>
  <si>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</si>
  <si>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</si>
  <si>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</si>
  <si>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</si>
  <si>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</si>
  <si>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</si>
  <si>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</si>
  <si>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</si>
  <si>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</si>
  <si>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</si>
  <si>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</si>
  <si>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</si>
  <si>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</si>
  <si>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</si>
  <si>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</si>
  <si>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</si>
  <si>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</si>
  <si>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</si>
  <si>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</si>
  <si>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</si>
  <si>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</si>
  <si>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</si>
  <si>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</si>
  <si>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</si>
  <si>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</si>
  <si>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</si>
  <si>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</si>
  <si>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</si>
  <si>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</si>
  <si>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</si>
  <si>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</si>
  <si>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</si>
  <si>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</si>
  <si>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</si>
  <si>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</si>
  <si>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</si>
  <si>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</si>
  <si>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</si>
  <si>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</si>
  <si>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</si>
  <si>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</si>
  <si>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</si>
  <si>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</si>
  <si>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</si>
  <si>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</si>
  <si>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</si>
  <si>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</si>
  <si>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</si>
  <si>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</si>
  <si>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</si>
  <si>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</si>
  <si>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</si>
  <si>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</si>
  <si>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</si>
  <si>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</si>
  <si>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</si>
  <si>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</si>
  <si>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</si>
  <si>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</si>
  <si>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</si>
  <si>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</si>
  <si>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</si>
  <si>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</si>
  <si>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</si>
  <si>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</si>
  <si>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</si>
  <si>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</si>
  <si>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</si>
  <si>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</si>
  <si>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</si>
  <si>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</si>
  <si>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</si>
  <si>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</si>
  <si>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</si>
  <si>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</si>
  <si>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</si>
  <si>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</si>
  <si>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</si>
  <si>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</si>
  <si>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</si>
  <si>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</si>
  <si>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</si>
  <si>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</si>
  <si>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</si>
  <si>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</si>
  <si>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</si>
  <si>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</si>
  <si>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</si>
  <si>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</si>
  <si>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</si>
  <si>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</si>
  <si>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</si>
  <si>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</si>
  <si>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</si>
  <si>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</si>
  <si>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</si>
  <si>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</si>
  <si>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</si>
  <si>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</si>
  <si>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</si>
  <si>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</si>
  <si>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</si>
  <si>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</si>
  <si>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</si>
  <si>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</si>
  <si>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</si>
  <si>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</si>
  <si>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</si>
  <si>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</si>
  <si>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</si>
  <si>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</si>
  <si>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</si>
  <si>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</si>
  <si>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</si>
  <si>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</si>
  <si>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</si>
  <si>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</si>
  <si>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</si>
  <si>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</si>
  <si>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</si>
  <si>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</si>
  <si>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</si>
  <si>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</si>
  <si>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</si>
  <si>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</si>
  <si>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</si>
  <si>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</si>
  <si>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</si>
  <si>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</si>
  <si>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</si>
  <si>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</si>
  <si>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</si>
  <si>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</si>
  <si>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</si>
  <si>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</si>
  <si>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</si>
  <si>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</si>
  <si>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</si>
  <si>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</si>
  <si>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</si>
  <si>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</si>
  <si>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</si>
  <si>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</si>
  <si>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</si>
  <si>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</si>
  <si>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</si>
  <si>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</si>
  <si>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</si>
  <si>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</si>
  <si>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</si>
  <si>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</si>
  <si>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</si>
  <si>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</si>
  <si>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</si>
  <si>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</si>
  <si>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</si>
  <si>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</si>
  <si>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</si>
  <si>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</si>
  <si>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</si>
  <si>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</si>
  <si>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</si>
  <si>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</si>
  <si>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</si>
  <si>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</si>
  <si>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</si>
  <si>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</si>
  <si>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</si>
  <si>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</si>
  <si>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</si>
  <si>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</si>
  <si>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</si>
  <si>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</si>
  <si>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</si>
  <si>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</si>
  <si>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</si>
  <si>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</si>
  <si>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</si>
  <si>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</si>
  <si>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</si>
  <si>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</si>
  <si>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</si>
  <si>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</si>
  <si>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</si>
  <si>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</si>
  <si>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</si>
  <si>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</si>
  <si>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</si>
  <si>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</si>
  <si>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</si>
  <si>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</si>
  <si>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</si>
  <si>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</si>
  <si>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</si>
  <si>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</si>
  <si>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</si>
  <si>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</si>
  <si>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</si>
  <si>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</si>
  <si>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</si>
  <si>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</si>
  <si>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</si>
  <si>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</si>
  <si>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</si>
  <si>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</si>
  <si>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</si>
  <si>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</si>
  <si>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</si>
  <si>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</si>
  <si>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</si>
  <si>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</si>
  <si>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</si>
  <si>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</si>
  <si>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</si>
  <si>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</si>
  <si>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</si>
  <si>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</si>
  <si>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</si>
  <si>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</si>
  <si>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</si>
  <si>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</si>
  <si>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</si>
  <si>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</si>
  <si>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</si>
  <si>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</si>
  <si>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</si>
  <si>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</si>
  <si>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</si>
  <si>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</si>
  <si>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</si>
  <si>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</si>
  <si>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</si>
  <si>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</si>
  <si>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</si>
  <si>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</si>
  <si>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</si>
  <si>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</si>
  <si>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</si>
  <si>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</si>
  <si>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</si>
  <si>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</si>
  <si>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</si>
  <si>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</si>
  <si>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</si>
  <si>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</si>
  <si>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</si>
  <si>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</si>
  <si>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</si>
  <si>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</si>
  <si>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</si>
  <si>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</si>
  <si>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</si>
  <si>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</si>
  <si>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</si>
  <si>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</si>
  <si>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</si>
  <si>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</si>
  <si>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</si>
  <si>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</si>
  <si>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</si>
  <si>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</si>
  <si>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</si>
  <si>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</si>
  <si>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</si>
  <si>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</si>
  <si>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</si>
  <si>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</si>
  <si>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</si>
  <si>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</si>
  <si>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</si>
  <si>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</si>
  <si>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</si>
  <si>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</si>
  <si>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</si>
  <si>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</si>
  <si>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</si>
  <si>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</si>
  <si>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</si>
  <si>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</si>
  <si>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</si>
  <si>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</si>
  <si>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</si>
  <si>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</si>
  <si>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</si>
  <si>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</si>
  <si>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</si>
  <si>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</si>
  <si>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</si>
  <si>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</si>
  <si>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</si>
  <si>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</si>
  <si>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</si>
  <si>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</si>
  <si>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</si>
  <si>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</si>
  <si>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</si>
  <si>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</si>
  <si>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</si>
  <si>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</si>
  <si>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</si>
  <si>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</si>
  <si>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</si>
  <si>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</si>
  <si>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</si>
  <si>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</si>
  <si>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</si>
  <si>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</si>
  <si>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</si>
  <si>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</si>
  <si>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</si>
  <si>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</si>
  <si>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</si>
  <si>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</si>
  <si>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</si>
  <si>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</si>
  <si>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</si>
  <si>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</si>
  <si>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</si>
  <si>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</si>
  <si>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</si>
  <si>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</si>
  <si>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</si>
  <si>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</si>
  <si>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</si>
  <si>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</si>
  <si>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</si>
  <si>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</si>
  <si>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</si>
  <si>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</si>
  <si>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</si>
  <si>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</si>
  <si>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</si>
  <si>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</si>
  <si>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</si>
  <si>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</si>
  <si>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</si>
  <si>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</si>
  <si>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</si>
  <si>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</si>
  <si>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</si>
  <si>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</si>
  <si>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</si>
  <si>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</si>
  <si>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</si>
  <si>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</si>
  <si>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</si>
  <si>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</si>
  <si>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</si>
  <si>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</si>
  <si>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</si>
  <si>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</si>
  <si>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</si>
  <si>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</si>
  <si>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</si>
  <si>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</si>
  <si>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</si>
  <si>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</si>
  <si>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</si>
  <si>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</si>
  <si>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</si>
  <si>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</si>
  <si>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</si>
  <si>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</si>
  <si>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</si>
  <si>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</si>
  <si>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</si>
  <si>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</si>
  <si>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</si>
  <si>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</si>
  <si>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</si>
  <si>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</si>
  <si>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</si>
  <si>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</si>
  <si>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</si>
  <si>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</si>
  <si>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</si>
  <si>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</si>
  <si>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</si>
  <si>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</si>
  <si>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</si>
  <si>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</si>
  <si>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</si>
  <si>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</si>
  <si>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</si>
  <si>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</si>
  <si>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</si>
  <si>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</si>
  <si>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</si>
  <si>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</si>
  <si>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</si>
  <si>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</si>
  <si>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</si>
  <si>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</si>
  <si>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</si>
  <si>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</si>
  <si>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</si>
  <si>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</si>
  <si>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</si>
  <si>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</si>
  <si>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</si>
  <si>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</si>
  <si>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</si>
  <si>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</si>
  <si>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</si>
  <si>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</si>
  <si>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</si>
  <si>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</si>
  <si>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</si>
  <si>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</si>
  <si>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</si>
  <si>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</si>
  <si>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</si>
  <si>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</si>
  <si>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</si>
  <si>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</si>
  <si>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</si>
  <si>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</si>
  <si>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</si>
  <si>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</si>
  <si>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</si>
  <si>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</si>
  <si>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</si>
  <si>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</si>
  <si>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</si>
  <si>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</si>
  <si>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</si>
  <si>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</si>
  <si>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</si>
  <si>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</si>
  <si>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</si>
  <si>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</si>
  <si>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</si>
  <si>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</si>
  <si>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</si>
  <si>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</si>
  <si>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</si>
  <si>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</si>
  <si>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</si>
  <si>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</si>
  <si>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</si>
  <si>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</si>
  <si>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</si>
  <si>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</si>
  <si>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</si>
  <si>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</si>
  <si>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</si>
  <si>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</si>
  <si>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</si>
  <si>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</si>
  <si>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</si>
  <si>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</si>
  <si>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</si>
  <si>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</si>
  <si>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</si>
  <si>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</si>
  <si>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</si>
  <si>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</si>
  <si>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</si>
  <si>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</si>
  <si>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</si>
  <si>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</si>
  <si>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</si>
  <si>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</si>
  <si>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</si>
  <si>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</si>
  <si>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</si>
  <si>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</si>
  <si>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</si>
  <si>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</si>
  <si>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</si>
  <si>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</si>
  <si>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</si>
  <si>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</si>
  <si>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</si>
  <si>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</si>
  <si>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</si>
  <si>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</si>
  <si>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</si>
  <si>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</si>
  <si>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</si>
  <si>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</si>
  <si>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</si>
  <si>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</si>
  <si>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</si>
  <si>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</si>
  <si>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</si>
  <si>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</si>
  <si>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</si>
  <si>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</si>
  <si>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</si>
  <si>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</si>
  <si>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</si>
  <si>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</si>
  <si>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</si>
  <si>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</si>
  <si>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</si>
  <si>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</si>
  <si>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</si>
  <si>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</si>
  <si>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</si>
  <si>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</si>
  <si>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</si>
  <si>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</si>
  <si>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</si>
  <si>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</si>
  <si>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</si>
  <si>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</si>
  <si>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</si>
  <si>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</si>
  <si>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</si>
  <si>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</si>
  <si>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</si>
  <si>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</si>
  <si>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</si>
  <si>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</si>
  <si>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</si>
  <si>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</si>
  <si>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</si>
  <si>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</si>
  <si>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</si>
  <si>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</si>
  <si>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</si>
  <si>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</si>
  <si>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</si>
  <si>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</si>
  <si>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</si>
  <si>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</si>
  <si>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</si>
  <si>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</si>
  <si>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</si>
  <si>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</si>
  <si>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</si>
  <si>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</si>
  <si>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</si>
  <si>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</si>
  <si>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</si>
  <si>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</si>
  <si>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</si>
  <si>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</si>
  <si>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</si>
  <si>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</si>
  <si>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</si>
  <si>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</si>
  <si>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</si>
  <si>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</si>
  <si>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</si>
  <si>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</si>
  <si>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</si>
  <si>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</si>
  <si>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</si>
  <si>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</si>
  <si>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</si>
  <si>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</si>
  <si>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</si>
  <si>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</si>
  <si>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</si>
  <si>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</si>
  <si>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</si>
  <si>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</si>
  <si>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</si>
  <si>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</si>
  <si>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</si>
  <si>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</si>
  <si>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</si>
  <si>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</si>
  <si>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</si>
  <si>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</si>
  <si>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</si>
  <si>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</si>
  <si>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</si>
  <si>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</si>
  <si>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</si>
  <si>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</si>
  <si>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</si>
  <si>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</si>
  <si>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</si>
  <si>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</si>
  <si>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</si>
  <si>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</si>
  <si>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</si>
  <si>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</si>
  <si>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</si>
  <si>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</si>
  <si>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</si>
  <si>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</si>
  <si>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</si>
  <si>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</si>
  <si>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</si>
  <si>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</si>
  <si>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</si>
  <si>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</si>
  <si>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</si>
  <si>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</si>
  <si>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</si>
  <si>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</si>
  <si>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</si>
  <si>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</si>
  <si>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</si>
  <si>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</si>
  <si>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</si>
  <si>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</si>
  <si>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</si>
  <si>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</si>
  <si>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</si>
  <si>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</si>
  <si>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</si>
  <si>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</si>
  <si>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</si>
  <si>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</si>
  <si>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</si>
  <si>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</si>
  <si>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</si>
  <si>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</si>
  <si>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</si>
  <si>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</si>
  <si>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</si>
  <si>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</si>
  <si>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</si>
  <si>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</si>
  <si>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</si>
  <si>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</si>
  <si>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</si>
  <si>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</si>
  <si>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</si>
  <si>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</si>
  <si>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</si>
  <si>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</si>
  <si>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</si>
  <si>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</si>
  <si>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</si>
  <si>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</si>
  <si>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</si>
  <si>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</si>
  <si>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</si>
  <si>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</si>
  <si>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</si>
  <si>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</si>
  <si>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</si>
  <si>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</si>
  <si>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</si>
  <si>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</si>
  <si>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</si>
  <si>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</si>
  <si>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</si>
  <si>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</si>
  <si>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</si>
  <si>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</si>
  <si>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</si>
  <si>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</si>
  <si>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</si>
  <si>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</si>
  <si>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</si>
  <si>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</si>
  <si>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</si>
  <si>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</si>
  <si>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</si>
  <si>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</si>
  <si>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</si>
  <si>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</si>
  <si>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</si>
  <si>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</si>
  <si>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</si>
  <si>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</si>
  <si>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</si>
  <si>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</si>
  <si>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</si>
  <si>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</si>
  <si>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</si>
  <si>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</si>
  <si>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</si>
  <si>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</si>
  <si>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</si>
  <si>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</si>
  <si>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</si>
  <si>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</si>
  <si>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</si>
  <si>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</si>
  <si>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</si>
  <si>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</si>
  <si>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</si>
  <si>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</si>
  <si>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</si>
  <si>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</si>
  <si>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</si>
  <si>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</si>
  <si>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</si>
  <si>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</si>
  <si>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</si>
  <si>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</si>
  <si>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</si>
  <si>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</si>
  <si>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</si>
  <si>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</si>
  <si>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</si>
  <si>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</si>
  <si>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</si>
  <si>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</si>
  <si>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</si>
  <si>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</si>
  <si>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</si>
  <si>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</si>
  <si>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</si>
  <si>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</si>
  <si>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</si>
  <si>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</si>
  <si>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</si>
  <si>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</si>
  <si>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</si>
  <si>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</si>
  <si>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</si>
  <si>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</si>
  <si>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</si>
  <si>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</si>
  <si>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</si>
  <si>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</si>
  <si>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</si>
  <si>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</si>
  <si>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</si>
  <si>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</si>
  <si>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</si>
  <si>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</si>
  <si>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</si>
  <si>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</si>
  <si>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</si>
  <si>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</si>
  <si>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</si>
  <si>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</si>
  <si>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</si>
  <si>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</si>
  <si>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</si>
  <si>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</si>
  <si>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</si>
  <si>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</si>
  <si>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</si>
  <si>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</si>
  <si>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</si>
  <si>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</si>
  <si>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</si>
  <si>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</si>
  <si>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</si>
  <si>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</si>
  <si>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</si>
  <si>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</si>
  <si>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</si>
  <si>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</si>
  <si>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</si>
  <si>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</si>
  <si>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</si>
  <si>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</si>
  <si>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</si>
  <si>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</si>
  <si>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</si>
  <si>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</si>
  <si>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</si>
  <si>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</si>
  <si>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</si>
  <si>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</si>
  <si>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</si>
  <si>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</si>
  <si>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</si>
  <si>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</si>
  <si>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</si>
  <si>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</si>
  <si>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</si>
  <si>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</si>
  <si>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</si>
  <si>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</si>
  <si>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</si>
  <si>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</si>
  <si>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</si>
  <si>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</si>
  <si>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</si>
  <si>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</si>
  <si>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</si>
  <si>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</si>
  <si>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</si>
  <si>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</si>
  <si>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</si>
  <si>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</si>
  <si>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</si>
  <si>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</si>
  <si>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</si>
  <si>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</si>
  <si>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</si>
  <si>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</si>
  <si>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</si>
  <si>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</si>
  <si>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</si>
  <si>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</si>
  <si>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</si>
  <si>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</si>
  <si>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</si>
  <si>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</si>
  <si>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</si>
  <si>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</si>
  <si>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</si>
  <si>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</si>
  <si>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</si>
  <si>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</si>
  <si>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</si>
  <si>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</si>
  <si>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</si>
  <si>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</si>
  <si>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</si>
  <si>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</si>
  <si>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</si>
  <si>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</si>
  <si>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</si>
  <si>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</si>
  <si>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</si>
  <si>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</si>
  <si>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</si>
  <si>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</si>
  <si>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</si>
  <si>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</si>
  <si>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</si>
  <si>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</si>
  <si>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</si>
  <si>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</si>
  <si>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</si>
  <si>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</si>
  <si>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</si>
  <si>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</si>
  <si>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</si>
  <si>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</si>
  <si>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</si>
  <si>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</si>
  <si>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</si>
  <si>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</si>
  <si>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</si>
  <si>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</si>
  <si>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</si>
  <si>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</si>
  <si>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</si>
  <si>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</si>
  <si>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</si>
  <si>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</si>
  <si>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</si>
  <si>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</si>
  <si>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</si>
  <si>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</si>
  <si>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</si>
  <si>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</si>
  <si>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</si>
  <si>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</si>
  <si>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</si>
  <si>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</si>
  <si>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</si>
  <si>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</si>
  <si>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</si>
  <si>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</si>
  <si>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</si>
  <si>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</si>
  <si>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</si>
  <si>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</si>
  <si>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</si>
  <si>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</si>
  <si>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</si>
  <si>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</si>
  <si>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</si>
  <si>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</si>
  <si>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</si>
  <si>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</si>
  <si>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</si>
  <si>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</si>
  <si>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</si>
  <si>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</si>
  <si>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</si>
  <si>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</si>
  <si>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</si>
  <si>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</si>
  <si>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</si>
  <si>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</si>
  <si>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</si>
  <si>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</si>
  <si>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</si>
  <si>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</si>
  <si>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</si>
  <si>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</si>
  <si>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</si>
  <si>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</si>
  <si>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</si>
  <si>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</si>
  <si>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</si>
  <si>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</si>
  <si>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</si>
  <si>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</si>
  <si>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</si>
  <si>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</si>
  <si>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</si>
  <si>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</si>
  <si>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</si>
  <si>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</si>
  <si>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</si>
  <si>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</si>
  <si>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</si>
  <si>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</si>
  <si>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</si>
  <si>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</si>
  <si>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</si>
  <si>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</si>
  <si>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</si>
  <si>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</si>
  <si>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</si>
  <si>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</si>
  <si>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</si>
  <si>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</si>
  <si>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</si>
  <si>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</si>
  <si>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</si>
  <si>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</si>
  <si>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</si>
  <si>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</si>
  <si>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</si>
  <si>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</si>
  <si>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</si>
  <si>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</si>
  <si>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</si>
  <si>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</si>
  <si>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</si>
  <si>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</si>
  <si>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</si>
  <si>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</si>
  <si>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</si>
  <si>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</si>
  <si>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</si>
  <si>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</si>
  <si>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</si>
  <si>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</si>
  <si>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</si>
  <si>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</si>
  <si>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</si>
  <si>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</si>
  <si>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</si>
  <si>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</si>
  <si>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</si>
  <si>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</si>
  <si>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</si>
  <si>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</si>
  <si>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</si>
  <si>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</si>
  <si>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</si>
  <si>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</si>
  <si>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</si>
  <si>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</si>
  <si>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</si>
  <si>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</si>
  <si>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</si>
  <si>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</si>
  <si>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</si>
  <si>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</si>
  <si>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</si>
  <si>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</si>
  <si>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</si>
  <si>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</si>
  <si>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</si>
  <si>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</si>
  <si>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</si>
  <si>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</si>
  <si>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</si>
  <si>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</si>
  <si>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</si>
  <si>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</si>
  <si>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</si>
  <si>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</si>
  <si>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</si>
  <si>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</si>
  <si>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</si>
  <si>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</si>
  <si>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</si>
  <si>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</si>
  <si>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</si>
  <si>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</si>
  <si>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</si>
  <si>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</si>
  <si>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</si>
  <si>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</si>
  <si>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</si>
  <si>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</si>
  <si>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</si>
  <si>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</si>
  <si>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</si>
  <si>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</si>
  <si>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</si>
  <si>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</si>
  <si>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</si>
  <si>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</si>
  <si>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</si>
  <si>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</si>
  <si>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</si>
  <si>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</si>
  <si>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</si>
  <si>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</si>
  <si>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</si>
  <si>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</si>
  <si>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</si>
  <si>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</si>
  <si>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</si>
  <si>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</si>
  <si>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</si>
  <si>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</si>
  <si>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</si>
  <si>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</si>
  <si>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</si>
  <si>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</si>
  <si>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</si>
  <si>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</si>
  <si>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</si>
  <si>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</si>
  <si>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</si>
  <si>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</si>
  <si>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</si>
  <si>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</si>
  <si>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</si>
  <si>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</si>
  <si>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</si>
  <si>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</si>
  <si>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</si>
  <si>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</si>
  <si>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</si>
  <si>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</si>
  <si>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</si>
  <si>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</si>
  <si>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</si>
  <si>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</si>
  <si>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</si>
  <si>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</si>
  <si>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</si>
  <si>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</si>
  <si>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</si>
  <si>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</si>
  <si>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</si>
  <si>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</si>
  <si>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</si>
  <si>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</si>
  <si>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</si>
  <si>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</si>
  <si>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</si>
  <si>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</si>
  <si>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</si>
  <si>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</si>
  <si>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</si>
  <si>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</si>
  <si>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</si>
  <si>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</si>
  <si>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</si>
  <si>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</si>
  <si>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</si>
  <si>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</si>
  <si>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</si>
  <si>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</si>
  <si>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</si>
  <si>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</si>
  <si>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</si>
  <si>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</si>
  <si>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</si>
  <si>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</si>
  <si>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</si>
  <si>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</si>
  <si>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</si>
  <si>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</si>
  <si>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</si>
  <si>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</si>
  <si>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</si>
  <si>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</si>
  <si>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</si>
  <si>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</si>
  <si>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</si>
  <si>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</si>
  <si>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</si>
  <si>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</si>
  <si>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</si>
  <si>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</si>
  <si>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</si>
  <si>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</si>
  <si>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</si>
  <si>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</si>
  <si>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</si>
  <si>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</si>
  <si>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</si>
  <si>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</si>
  <si>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</si>
  <si>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</si>
  <si>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</si>
  <si>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</si>
  <si>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</si>
  <si>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</si>
  <si>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</si>
  <si>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</si>
  <si>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</si>
  <si>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</si>
  <si>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</si>
  <si>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</si>
  <si>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</si>
  <si>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</si>
  <si>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</si>
  <si>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</si>
  <si>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</si>
  <si>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</si>
  <si>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</si>
  <si>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</si>
  <si>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</si>
  <si>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</si>
  <si>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</si>
  <si>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</si>
  <si>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</si>
  <si>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</si>
  <si>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</si>
  <si>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</si>
  <si>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</si>
  <si>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</si>
  <si>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</si>
  <si>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</si>
  <si>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</si>
  <si>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</si>
  <si>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</si>
  <si>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</si>
  <si>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</si>
  <si>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</si>
  <si>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</si>
  <si>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</si>
  <si>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</si>
  <si>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</si>
  <si>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</si>
  <si>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</si>
  <si>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</si>
  <si>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</si>
  <si>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</si>
  <si>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</si>
  <si>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</si>
  <si>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</si>
  <si>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</si>
  <si>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</si>
  <si>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</si>
  <si>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</si>
  <si>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</si>
  <si>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</si>
  <si>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</si>
  <si>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</si>
  <si>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</si>
  <si>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</si>
  <si>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</si>
  <si>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</si>
  <si>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</si>
  <si>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</si>
  <si>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</si>
  <si>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</si>
  <si>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</si>
  <si>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</si>
  <si>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</si>
  <si>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</si>
  <si>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</si>
  <si>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</si>
  <si>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</si>
  <si>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</si>
  <si>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</si>
  <si>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</si>
  <si>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</si>
  <si>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</si>
  <si>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</si>
  <si>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</si>
  <si>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</si>
  <si>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</si>
  <si>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</si>
  <si>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</si>
  <si>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</si>
  <si>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</si>
  <si>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</si>
  <si>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</si>
  <si>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</si>
  <si>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</si>
  <si>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</si>
  <si>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</si>
  <si>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</si>
  <si>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</si>
  <si>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</si>
  <si>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</si>
  <si>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</si>
  <si>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</si>
  <si>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</si>
  <si>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</si>
  <si>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</si>
  <si>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</si>
  <si>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</si>
  <si>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</si>
  <si>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</si>
  <si>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</si>
  <si>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</si>
  <si>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</si>
  <si>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</si>
  <si>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</si>
  <si>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</si>
  <si>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</si>
  <si>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</si>
  <si>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</si>
  <si>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</si>
  <si>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</si>
  <si>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</si>
  <si>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</si>
  <si>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</si>
  <si>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</si>
  <si>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</si>
  <si>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</si>
  <si>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</si>
  <si>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</si>
  <si>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</si>
  <si>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</si>
  <si>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</si>
  <si>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</si>
  <si>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</si>
  <si>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</si>
  <si>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</si>
  <si>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</si>
  <si>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</si>
  <si>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</si>
  <si>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</si>
  <si>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</si>
  <si>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</si>
  <si>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</si>
  <si>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</si>
  <si>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</si>
  <si>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</si>
  <si>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</si>
  <si>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</si>
  <si>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</si>
  <si>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</si>
  <si>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</si>
  <si>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</si>
  <si>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</si>
  <si>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</si>
  <si>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</si>
  <si>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</si>
  <si>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</si>
  <si>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</si>
  <si>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</si>
  <si>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</si>
  <si>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</si>
  <si>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</si>
  <si>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</si>
  <si>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</si>
  <si>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</si>
  <si>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</si>
  <si>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</si>
  <si>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</si>
  <si>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</si>
  <si>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</si>
  <si>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</si>
  <si>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</si>
  <si>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</si>
  <si>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</si>
  <si>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</si>
  <si>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</si>
  <si>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</si>
  <si>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</si>
  <si>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</si>
  <si>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</si>
  <si>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</si>
  <si>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</si>
  <si>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</si>
  <si>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</si>
  <si>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</si>
  <si>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</si>
  <si>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</si>
  <si>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</si>
  <si>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</si>
  <si>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</si>
  <si>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</si>
  <si>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</si>
  <si>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</si>
  <si>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</si>
  <si>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</si>
  <si>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</si>
  <si>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</si>
  <si>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</si>
  <si>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</si>
  <si>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</si>
  <si>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</si>
  <si>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</si>
  <si>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</si>
  <si>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</si>
  <si>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</si>
  <si>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</si>
  <si>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</si>
  <si>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</si>
  <si>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</si>
  <si>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</si>
  <si>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</si>
  <si>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</si>
  <si>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</si>
  <si>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</si>
  <si>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</si>
  <si>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</si>
  <si>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</si>
  <si>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</si>
  <si>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</si>
  <si>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</si>
  <si>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</si>
  <si>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</si>
  <si>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</si>
  <si>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</si>
  <si>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</si>
  <si>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</si>
  <si>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</si>
  <si>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</si>
  <si>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</si>
  <si>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</si>
  <si>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</si>
  <si>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</si>
  <si>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</si>
  <si>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</si>
  <si>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</si>
  <si>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</si>
  <si>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</si>
  <si>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</si>
  <si>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</si>
  <si>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</si>
  <si>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</si>
  <si>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</si>
  <si>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</si>
  <si>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</si>
  <si>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</si>
  <si>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</si>
  <si>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</si>
  <si>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</si>
  <si>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</si>
  <si>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</si>
  <si>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</si>
  <si>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</si>
  <si>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</si>
  <si>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</si>
  <si>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</si>
  <si>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</si>
  <si>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</si>
  <si>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</si>
  <si>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</si>
  <si>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</si>
  <si>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</si>
  <si>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</si>
  <si>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</si>
  <si>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</si>
  <si>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</si>
  <si>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</si>
  <si>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</si>
  <si>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</si>
  <si>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</si>
  <si>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</si>
  <si>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</si>
  <si>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</si>
  <si>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</si>
  <si>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</si>
  <si>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</si>
  <si>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</si>
  <si>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</si>
  <si>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</si>
  <si>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</si>
  <si>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</si>
  <si>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</si>
  <si>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</si>
  <si>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</si>
  <si>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</si>
  <si>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</si>
  <si>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</si>
  <si>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</si>
  <si>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</si>
  <si>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</si>
  <si>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</si>
  <si>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</si>
  <si>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</si>
  <si>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</si>
  <si>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</si>
  <si>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</si>
  <si>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</si>
  <si>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</si>
  <si>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</si>
  <si>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</si>
  <si>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</si>
  <si>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</si>
  <si>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</si>
  <si>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</si>
  <si>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</si>
  <si>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</si>
  <si>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</si>
  <si>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</si>
  <si>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</si>
  <si>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</si>
  <si>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</si>
  <si>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</si>
  <si>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</si>
  <si>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</si>
  <si>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</si>
  <si>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</si>
  <si>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</si>
  <si>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</si>
  <si>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</si>
  <si>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</si>
  <si>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</si>
  <si>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</si>
  <si>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</si>
  <si>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</si>
  <si>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</si>
  <si>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</si>
  <si>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</si>
  <si>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</si>
  <si>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</si>
  <si>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</si>
  <si>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</si>
  <si>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</si>
  <si>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</si>
  <si>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</si>
  <si>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</si>
  <si>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</si>
  <si>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</si>
  <si>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</si>
  <si>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</si>
  <si>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</si>
  <si>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</si>
  <si>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</si>
  <si>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</si>
  <si>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</si>
  <si>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</si>
  <si>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</si>
  <si>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</si>
  <si>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</si>
  <si>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</si>
  <si>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</si>
  <si>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</si>
  <si>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</si>
  <si>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</si>
  <si>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</si>
  <si>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</si>
  <si>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</si>
  <si>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</si>
  <si>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</si>
  <si>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</si>
  <si>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</si>
  <si>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</si>
  <si>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</si>
  <si>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</si>
  <si>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</si>
  <si>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</si>
  <si>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</si>
  <si>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</si>
  <si>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</si>
  <si>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</si>
  <si>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</si>
  <si>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</si>
  <si>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</si>
  <si>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</si>
  <si>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</si>
  <si>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</si>
  <si>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</si>
  <si>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</si>
  <si>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</si>
  <si>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</si>
  <si>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</si>
  <si>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</si>
  <si>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</si>
  <si>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</si>
  <si>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</si>
  <si>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</si>
  <si>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</si>
  <si>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</si>
  <si>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</si>
  <si>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</si>
  <si>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</si>
  <si>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</si>
  <si>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</si>
  <si>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</si>
  <si>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</si>
  <si>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</si>
  <si>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</si>
  <si>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</si>
  <si>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</si>
  <si>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</si>
  <si>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</si>
  <si>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</si>
  <si>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</si>
  <si>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</si>
  <si>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</si>
  <si>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</si>
  <si>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</si>
  <si>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</si>
  <si>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</si>
  <si>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</si>
  <si>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</si>
  <si>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</si>
  <si>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</si>
  <si>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</si>
  <si>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</si>
  <si>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</si>
  <si>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</si>
  <si>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</si>
  <si>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</si>
  <si>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</si>
  <si>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</si>
  <si>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</si>
  <si>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</si>
  <si>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</si>
  <si>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</si>
  <si>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</si>
  <si>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</si>
  <si>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</si>
  <si>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</si>
  <si>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</si>
  <si>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</si>
  <si>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</si>
  <si>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</si>
  <si>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</si>
  <si>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</si>
  <si>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</si>
  <si>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</si>
  <si>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</si>
  <si>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</si>
  <si>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</si>
  <si>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</si>
  <si>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</si>
  <si>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</si>
  <si>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</si>
  <si>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</si>
  <si>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</si>
  <si>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</si>
  <si>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</si>
  <si>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</si>
  <si>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</si>
  <si>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</si>
  <si>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</si>
  <si>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</si>
  <si>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</si>
  <si>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</si>
  <si>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</si>
  <si>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</si>
  <si>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</si>
  <si>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</si>
  <si>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</si>
  <si>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</si>
  <si>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</si>
  <si>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</si>
  <si>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</si>
  <si>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</si>
  <si>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</si>
  <si>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</si>
  <si>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</si>
  <si>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</si>
  <si>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</si>
  <si>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</si>
  <si>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</si>
  <si>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</si>
  <si>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</si>
  <si>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</si>
  <si>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</si>
  <si>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</si>
  <si>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</si>
  <si>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</si>
  <si>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</si>
  <si>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</si>
  <si>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</si>
  <si>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</si>
  <si>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</si>
  <si>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</si>
  <si>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</si>
  <si>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</si>
  <si>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</si>
  <si>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</si>
  <si>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</si>
  <si>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</si>
  <si>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</si>
  <si>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</si>
  <si>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</si>
  <si>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</si>
  <si>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</si>
  <si>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</si>
  <si>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</si>
  <si>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</si>
  <si>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</si>
  <si>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</si>
  <si>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</si>
  <si>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</si>
  <si>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</si>
  <si>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</si>
  <si>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</si>
  <si>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</si>
  <si>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</si>
  <si>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</si>
  <si>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</si>
  <si>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</si>
  <si>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</si>
  <si>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</si>
  <si>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</si>
  <si>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</si>
  <si>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</si>
  <si>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</si>
  <si>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</si>
  <si>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</si>
  <si>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</si>
  <si>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</si>
  <si>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</si>
  <si>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</si>
  <si>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</si>
  <si>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</si>
  <si>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</si>
  <si>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</si>
  <si>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</si>
  <si>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</si>
  <si>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</si>
  <si>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</si>
  <si>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</si>
  <si>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</si>
  <si>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</si>
  <si>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</si>
  <si>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</si>
  <si>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</si>
  <si>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</si>
  <si>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</si>
  <si>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</si>
  <si>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</si>
  <si>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</si>
  <si>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</si>
  <si>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</si>
  <si>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</si>
  <si>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</si>
  <si>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</si>
  <si>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</si>
  <si>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</si>
  <si>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</si>
  <si>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</si>
  <si>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</si>
  <si>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</si>
  <si>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</si>
  <si>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</si>
  <si>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</si>
  <si>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</si>
  <si>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</si>
  <si>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</si>
  <si>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</si>
  <si>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</si>
  <si>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</si>
  <si>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</si>
  <si>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</si>
  <si>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</si>
  <si>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</si>
  <si>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</si>
  <si>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</si>
  <si>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</si>
  <si>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</si>
  <si>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</si>
  <si>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</si>
  <si>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</si>
  <si>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</si>
  <si>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</si>
  <si>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</si>
  <si>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</si>
  <si>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</si>
  <si>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</si>
  <si>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</si>
  <si>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</si>
  <si>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</si>
  <si>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</si>
  <si>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</si>
  <si>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</si>
  <si>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</si>
  <si>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</si>
  <si>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</si>
  <si>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</si>
  <si>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</si>
  <si>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</si>
  <si>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</si>
  <si>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</si>
  <si>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</si>
  <si>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</si>
  <si>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</si>
  <si>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</si>
  <si>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</si>
  <si>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</si>
  <si>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</si>
  <si>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</si>
  <si>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</si>
  <si>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</si>
  <si>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</si>
  <si>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</si>
  <si>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</si>
  <si>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</si>
  <si>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</si>
  <si>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</si>
  <si>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</si>
  <si>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</si>
  <si>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</si>
  <si>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</si>
  <si>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</si>
  <si>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</si>
  <si>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</si>
  <si>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</si>
  <si>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</si>
  <si>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</si>
  <si>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</si>
  <si>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</si>
  <si>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</si>
  <si>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</si>
  <si>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</si>
  <si>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</si>
  <si>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</si>
  <si>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</si>
  <si>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</si>
  <si>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</si>
  <si>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</si>
  <si>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</si>
  <si>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</si>
  <si>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</si>
  <si>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</si>
  <si>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</si>
  <si>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</si>
  <si>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</si>
  <si>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</si>
  <si>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</si>
  <si>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</si>
  <si>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</si>
  <si>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</si>
  <si>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</si>
  <si>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</si>
  <si>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</si>
  <si>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</si>
  <si>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</si>
  <si>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</si>
  <si>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</si>
  <si>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</si>
  <si>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</si>
  <si>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</si>
  <si>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</si>
  <si>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</si>
  <si>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</si>
  <si>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</si>
  <si>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</si>
  <si>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</si>
  <si>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</si>
  <si>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</si>
  <si>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</si>
  <si>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</si>
  <si>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</si>
  <si>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</si>
  <si>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</si>
  <si>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</si>
  <si>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</si>
  <si>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</si>
  <si>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</si>
  <si>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</si>
  <si>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</si>
  <si>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</si>
  <si>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</si>
  <si>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</si>
  <si>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</si>
  <si>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</si>
  <si>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</si>
  <si>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</si>
  <si>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</si>
  <si>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</si>
  <si>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</si>
  <si>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</si>
  <si>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</si>
  <si>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</si>
  <si>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</si>
  <si>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</si>
  <si>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</si>
  <si>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</si>
  <si>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</si>
  <si>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</si>
  <si>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</si>
  <si>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</si>
  <si>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</si>
  <si>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</si>
  <si>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</si>
  <si>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</si>
  <si>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</si>
  <si>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</si>
  <si>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</si>
  <si>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</si>
  <si>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</si>
  <si>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</si>
  <si>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</si>
  <si>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</si>
  <si>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</si>
  <si>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</si>
  <si>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</si>
  <si>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</si>
  <si>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</si>
  <si>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</si>
  <si>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</si>
  <si>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</si>
  <si>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</si>
  <si>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</si>
  <si>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</si>
  <si>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</si>
  <si>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</si>
  <si>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</si>
  <si>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</si>
  <si>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</si>
  <si>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</si>
  <si>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</si>
  <si>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</si>
  <si>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</si>
  <si>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</si>
  <si>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</si>
  <si>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</si>
  <si>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</si>
  <si>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</si>
  <si>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</si>
  <si>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</si>
  <si>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</si>
  <si>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</si>
  <si>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</si>
  <si>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</si>
  <si>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</si>
  <si>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</si>
  <si>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</si>
  <si>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</si>
  <si>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</si>
  <si>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</si>
  <si>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</si>
  <si>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</si>
  <si>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</si>
  <si>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</si>
  <si>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</si>
  <si>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</si>
  <si>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</si>
  <si>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</si>
  <si>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</si>
  <si>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</si>
  <si>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</si>
  <si>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</si>
  <si>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</si>
  <si>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</si>
  <si>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</si>
  <si>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</si>
  <si>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</si>
  <si>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</si>
  <si>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</si>
  <si>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</si>
  <si>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</si>
  <si>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</si>
  <si>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</si>
  <si>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</si>
  <si>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</si>
  <si>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</si>
  <si>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</si>
  <si>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</si>
  <si>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</si>
  <si>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</si>
  <si>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</si>
  <si>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</si>
  <si>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</si>
  <si>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</si>
  <si>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</si>
  <si>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</si>
  <si>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</si>
  <si>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</si>
  <si>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</si>
  <si>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</si>
  <si>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</si>
  <si>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</si>
  <si>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</si>
  <si>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</si>
  <si>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</si>
  <si>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</si>
  <si>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</si>
  <si>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</si>
  <si>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</si>
  <si>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</si>
  <si>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</si>
  <si>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</si>
  <si>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</si>
  <si>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</si>
  <si>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</si>
  <si>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</si>
  <si>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</si>
  <si>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</si>
  <si>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</si>
  <si>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</si>
  <si>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</si>
  <si>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</si>
  <si>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</si>
  <si>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</si>
  <si>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</si>
  <si>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</si>
  <si>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</si>
  <si>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</si>
  <si>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</si>
  <si>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</si>
  <si>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</si>
  <si>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</si>
  <si>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</si>
  <si>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</si>
  <si>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</si>
  <si>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</si>
  <si>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</si>
  <si>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</si>
  <si>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</si>
  <si>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</si>
  <si>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</si>
  <si>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</si>
  <si>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</si>
  <si>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</si>
  <si>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</si>
  <si>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</si>
  <si>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</si>
  <si>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</si>
  <si>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</si>
  <si>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</si>
  <si>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</si>
  <si>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</si>
  <si>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</si>
  <si>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</si>
  <si>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</si>
  <si>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</si>
  <si>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</si>
  <si>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</si>
  <si>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</si>
  <si>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</si>
  <si>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</si>
  <si>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</si>
  <si>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</si>
  <si>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</si>
  <si>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</si>
  <si>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</si>
  <si>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</si>
  <si>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</si>
  <si>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</si>
  <si>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</si>
  <si>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</si>
  <si>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</si>
  <si>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</si>
  <si>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</si>
  <si>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</si>
  <si>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</si>
  <si>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</si>
  <si>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</si>
  <si>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</si>
  <si>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</si>
  <si>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</si>
  <si>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</si>
  <si>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</si>
  <si>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</si>
  <si>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</si>
  <si>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</si>
  <si>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</si>
  <si>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</si>
  <si>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</si>
  <si>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</si>
  <si>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</si>
  <si>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</si>
  <si>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</si>
  <si>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</si>
  <si>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</si>
  <si>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</si>
  <si>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</si>
  <si>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</si>
  <si>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</si>
  <si>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</si>
  <si>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</si>
  <si>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</si>
  <si>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</si>
  <si>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</si>
  <si>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</si>
  <si>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</si>
  <si>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</si>
  <si>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</si>
  <si>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</si>
  <si>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</si>
  <si>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</si>
  <si>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</si>
  <si>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</si>
  <si>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</si>
  <si>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</si>
  <si>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</si>
  <si>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</si>
  <si>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</si>
  <si>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</si>
  <si>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</si>
  <si>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</si>
  <si>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</si>
  <si>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</si>
  <si>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</si>
  <si>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</si>
  <si>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</si>
  <si>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</si>
  <si>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</si>
  <si>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</si>
  <si>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</si>
  <si>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</si>
  <si>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</si>
  <si>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</si>
  <si>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</si>
  <si>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</si>
  <si>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</si>
  <si>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</si>
  <si>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</si>
  <si>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</si>
  <si>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</si>
  <si>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</si>
  <si>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</si>
  <si>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</si>
  <si>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</si>
  <si>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</si>
  <si>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</si>
  <si>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</si>
  <si>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</si>
  <si>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</si>
  <si>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</si>
  <si>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</si>
  <si>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</si>
  <si>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</si>
  <si>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</si>
  <si>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</si>
  <si>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</si>
  <si>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</si>
  <si>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</si>
  <si>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</si>
  <si>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</si>
  <si>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</si>
  <si>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</si>
  <si>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</si>
  <si>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</si>
  <si>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</si>
  <si>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</si>
  <si>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</si>
  <si>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</si>
  <si>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</si>
  <si>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</si>
  <si>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</si>
  <si>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</si>
  <si>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</si>
  <si>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</si>
  <si>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</si>
  <si>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</si>
  <si>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</si>
  <si>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</si>
  <si>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</si>
  <si>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</si>
  <si>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</si>
  <si>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</si>
  <si>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</si>
  <si>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</si>
  <si>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</si>
  <si>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</si>
  <si>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</si>
  <si>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</si>
  <si>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</si>
  <si>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</si>
  <si>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</si>
  <si>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</si>
  <si>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</si>
  <si>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</si>
  <si>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</si>
  <si>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</si>
  <si>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</si>
  <si>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</si>
  <si>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</si>
  <si>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</si>
  <si>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</si>
  <si>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</si>
  <si>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</si>
  <si>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</si>
  <si>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</si>
  <si>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</si>
  <si>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</si>
  <si>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</si>
  <si>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</si>
  <si>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</si>
  <si>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</si>
  <si>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</si>
  <si>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</si>
  <si>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</si>
  <si>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</si>
  <si>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</si>
  <si>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</si>
  <si>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</si>
  <si>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</si>
  <si>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</si>
  <si>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</si>
  <si>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</si>
  <si>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</si>
  <si>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</si>
  <si>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</si>
  <si>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</si>
  <si>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</si>
  <si>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</si>
  <si>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</si>
  <si>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</si>
  <si>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</si>
  <si>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</si>
  <si>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</si>
  <si>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</si>
  <si>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</si>
  <si>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</si>
  <si>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</si>
  <si>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</si>
  <si>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</si>
  <si>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</si>
  <si>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</si>
  <si>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</si>
  <si>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</si>
  <si>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</si>
  <si>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</si>
  <si>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</si>
  <si>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</si>
  <si>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</si>
  <si>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</si>
  <si>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</si>
  <si>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</si>
  <si>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</si>
  <si>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</si>
  <si>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</si>
  <si>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</si>
  <si>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</si>
  <si>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</si>
  <si>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</si>
  <si>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</si>
  <si>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</si>
  <si>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</si>
  <si>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</si>
  <si>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</si>
  <si>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</si>
  <si>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</si>
  <si>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</si>
  <si>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</si>
  <si>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</si>
  <si>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</si>
  <si>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</si>
  <si>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</si>
  <si>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</si>
  <si>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</si>
  <si>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</si>
  <si>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</si>
  <si>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</si>
  <si>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</si>
  <si>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</si>
  <si>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</si>
  <si>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</si>
  <si>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</si>
  <si>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</si>
  <si>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</si>
  <si>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</si>
  <si>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</si>
  <si>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</si>
  <si>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</si>
  <si>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</si>
  <si>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</si>
  <si>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</si>
  <si>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</si>
  <si>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</si>
  <si>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</si>
  <si>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</si>
  <si>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</si>
  <si>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</si>
  <si>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</si>
  <si>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</si>
  <si>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</si>
  <si>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</si>
  <si>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</si>
  <si>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</si>
  <si>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</si>
  <si>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</si>
  <si>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</si>
  <si>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</si>
  <si>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</si>
  <si>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</si>
  <si>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</si>
  <si>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</si>
  <si>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</si>
  <si>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</si>
  <si>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</si>
  <si>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</si>
  <si>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</si>
  <si>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</si>
  <si>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</si>
  <si>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</si>
  <si>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</si>
  <si>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</si>
  <si>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</si>
  <si>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</si>
  <si>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</si>
  <si>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</si>
  <si>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</si>
  <si>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</si>
  <si>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</si>
  <si>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</si>
  <si>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</si>
  <si>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</si>
  <si>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</si>
  <si>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</si>
  <si>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</si>
  <si>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</si>
  <si>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</si>
  <si>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</si>
  <si>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</si>
  <si>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</si>
  <si>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</si>
  <si>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</si>
  <si>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</si>
  <si>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</si>
  <si>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</si>
  <si>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</si>
  <si>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</si>
  <si>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</si>
  <si>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</si>
  <si>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</si>
  <si>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</si>
  <si>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</si>
  <si>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</si>
  <si>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</si>
  <si>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</si>
  <si>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</si>
  <si>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</si>
  <si>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</si>
  <si>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</si>
  <si>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</si>
  <si>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</si>
  <si>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</si>
  <si>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</si>
  <si>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</si>
  <si>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</si>
  <si>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</si>
  <si>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</si>
  <si>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</si>
  <si>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</si>
  <si>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</si>
  <si>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</si>
  <si>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</si>
  <si>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</si>
  <si>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</si>
  <si>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</si>
  <si>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</si>
  <si>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</si>
  <si>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</si>
  <si>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</si>
  <si>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</si>
  <si>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</si>
  <si>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</si>
  <si>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</si>
  <si>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</si>
  <si>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</si>
  <si>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</si>
  <si>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</si>
  <si>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</si>
  <si>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</si>
  <si>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</si>
  <si>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</si>
  <si>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</si>
  <si>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</si>
  <si>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</si>
  <si>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</si>
  <si>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</si>
  <si>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</si>
  <si>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</si>
  <si>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</si>
  <si>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</si>
  <si>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</si>
  <si>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</si>
  <si>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</si>
  <si>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</si>
  <si>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</si>
  <si>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</si>
  <si>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</si>
  <si>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</si>
  <si>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</si>
  <si>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</si>
  <si>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</si>
  <si>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</si>
  <si>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</si>
  <si>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</si>
  <si>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</si>
  <si>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</si>
  <si>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</si>
  <si>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</si>
  <si>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</si>
  <si>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</si>
  <si>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</si>
  <si>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</si>
  <si>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</si>
  <si>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</si>
  <si>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</si>
  <si>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</si>
  <si>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</si>
  <si>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</si>
  <si>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</si>
  <si>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</si>
  <si>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</si>
  <si>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</si>
  <si>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</si>
  <si>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</si>
  <si>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</si>
  <si>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</si>
  <si>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</si>
  <si>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</si>
  <si>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</si>
  <si>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</si>
  <si>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</si>
  <si>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</si>
  <si>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</si>
  <si>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</si>
  <si>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</si>
  <si>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</si>
  <si>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</si>
  <si>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</si>
  <si>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</si>
  <si>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</si>
  <si>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</si>
  <si>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</si>
  <si>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</si>
  <si>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</si>
  <si>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</si>
  <si>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</si>
  <si>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</si>
  <si>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</si>
  <si>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</si>
  <si>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</si>
  <si>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</si>
  <si>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</si>
  <si>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</si>
  <si>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</si>
  <si>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</si>
  <si>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</si>
  <si>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</si>
  <si>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</si>
  <si>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</si>
  <si>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</si>
  <si>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</si>
  <si>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</si>
  <si>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</si>
  <si>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</si>
  <si>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</si>
  <si>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</si>
  <si>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</si>
  <si>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</si>
  <si>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</si>
  <si>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</si>
  <si>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</si>
  <si>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</si>
  <si>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</si>
  <si>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</si>
  <si>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</si>
  <si>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</si>
  <si>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</si>
  <si>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</si>
  <si>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</si>
  <si>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</si>
  <si>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</si>
  <si>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</si>
  <si>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</si>
  <si>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</si>
  <si>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</si>
  <si>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</si>
  <si>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</si>
  <si>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</si>
  <si>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</si>
  <si>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</si>
  <si>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</si>
  <si>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</si>
  <si>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</si>
  <si>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</si>
  <si>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</si>
  <si>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</si>
  <si>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</si>
  <si>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</si>
  <si>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</si>
  <si>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</si>
  <si>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</si>
  <si>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</si>
  <si>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</si>
  <si>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</si>
  <si>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</si>
  <si>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</si>
  <si>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</si>
  <si>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</si>
  <si>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</si>
  <si>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</si>
  <si>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</si>
  <si>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</si>
  <si>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</si>
  <si>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</si>
  <si>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</si>
  <si>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</si>
  <si>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</si>
  <si>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</si>
  <si>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</si>
  <si>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</si>
  <si>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</si>
  <si>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</si>
  <si>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</si>
  <si>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</si>
  <si>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</si>
  <si>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</si>
  <si>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</si>
  <si>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</si>
  <si>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</si>
  <si>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</si>
  <si>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</si>
  <si>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</si>
  <si>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</si>
  <si>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</si>
  <si>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</si>
  <si>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</si>
  <si>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</si>
  <si>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</si>
  <si>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</si>
  <si>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</si>
  <si>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</si>
  <si>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</si>
  <si>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</si>
  <si>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</si>
  <si>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</si>
  <si>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</si>
  <si>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</si>
  <si>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</si>
  <si>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</si>
  <si>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</si>
  <si>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</si>
  <si>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</si>
  <si>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</si>
  <si>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</si>
  <si>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</si>
  <si>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</si>
  <si>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</si>
  <si>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</si>
  <si>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</si>
  <si>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</si>
  <si>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</si>
  <si>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</si>
  <si>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</si>
  <si>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</si>
  <si>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</si>
  <si>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</si>
  <si>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</si>
  <si>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</si>
  <si>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</si>
  <si>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</si>
  <si>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</si>
  <si>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</si>
  <si>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</si>
  <si>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</si>
  <si>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</si>
  <si>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</si>
  <si>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</si>
  <si>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</si>
  <si>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</si>
  <si>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</si>
  <si>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</si>
  <si>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</si>
  <si>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</si>
  <si>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</si>
  <si>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</si>
  <si>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</si>
  <si>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</si>
  <si>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</si>
  <si>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</si>
  <si>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</si>
  <si>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</si>
  <si>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</si>
  <si>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</si>
  <si>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</si>
  <si>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</si>
  <si>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</si>
  <si>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</si>
  <si>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</si>
  <si>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</si>
  <si>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</si>
  <si>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</si>
  <si>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</si>
  <si>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</si>
  <si>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</si>
  <si>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</si>
  <si>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</si>
  <si>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</si>
  <si>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</si>
  <si>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</si>
  <si>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</si>
  <si>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</si>
  <si>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</si>
  <si>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</si>
  <si>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</si>
  <si>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</si>
  <si>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</si>
  <si>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</si>
  <si>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</si>
  <si>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</si>
  <si>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</si>
  <si>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</si>
  <si>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</si>
  <si>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</si>
  <si>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</si>
  <si>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</si>
  <si>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</si>
  <si>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</si>
  <si>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</si>
  <si>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</si>
  <si>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</si>
  <si>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</si>
  <si>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</si>
  <si>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</si>
  <si>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</si>
  <si>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</si>
  <si>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</si>
  <si>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</si>
  <si>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</si>
  <si>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</si>
  <si>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</si>
  <si>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</si>
  <si>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</si>
  <si>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</si>
  <si>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</si>
  <si>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</si>
  <si>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</si>
  <si>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</si>
  <si>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</si>
  <si>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</si>
  <si>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</si>
  <si>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</si>
  <si>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</si>
  <si>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</si>
  <si>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</si>
  <si>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</si>
  <si>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</si>
  <si>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</si>
  <si>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</si>
  <si>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</si>
  <si>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</si>
  <si>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</si>
  <si>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</si>
  <si>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</si>
  <si>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</si>
  <si>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</si>
  <si>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</si>
  <si>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</si>
  <si>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</si>
  <si>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</si>
  <si>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</si>
  <si>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</si>
  <si>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</si>
  <si>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</si>
  <si>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</si>
  <si>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</si>
  <si>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</si>
  <si>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</si>
  <si>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</si>
  <si>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</si>
  <si>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</si>
  <si>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</si>
  <si>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</si>
  <si>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</si>
  <si>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</si>
  <si>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</si>
  <si>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</si>
  <si>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</si>
  <si>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</si>
  <si>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</si>
  <si>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</si>
  <si>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</si>
  <si>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</si>
  <si>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</si>
  <si>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</si>
  <si>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</si>
  <si>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</si>
  <si>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</si>
  <si>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</si>
  <si>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</si>
  <si>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</si>
  <si>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</si>
  <si>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</si>
  <si>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</si>
  <si>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</si>
  <si>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</si>
  <si>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</si>
  <si>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</si>
  <si>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</si>
  <si>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</si>
  <si>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</si>
  <si>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</si>
  <si>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</si>
  <si>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</si>
  <si>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</si>
  <si>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</si>
  <si>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</si>
  <si>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</si>
  <si>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</si>
  <si>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</si>
  <si>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</si>
  <si>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</si>
  <si>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</si>
  <si>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</si>
  <si>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</si>
  <si>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</si>
  <si>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</si>
  <si>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</si>
  <si>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</si>
  <si>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</si>
  <si>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</si>
  <si>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</si>
  <si>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</si>
  <si>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</si>
  <si>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</si>
  <si>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</si>
  <si>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</si>
  <si>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</si>
  <si>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</si>
  <si>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</si>
  <si>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</si>
  <si>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</si>
  <si>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</si>
  <si>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</si>
  <si>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</si>
  <si>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</si>
  <si>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</si>
  <si>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</si>
  <si>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</si>
  <si>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</si>
  <si>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</si>
  <si>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</si>
  <si>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</si>
  <si>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</si>
  <si>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</si>
  <si>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</si>
  <si>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</si>
  <si>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</si>
  <si>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</si>
  <si>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</si>
  <si>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</si>
  <si>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</si>
  <si>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</si>
  <si>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</si>
  <si>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</si>
  <si>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</si>
  <si>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</si>
  <si>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</si>
  <si>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</si>
  <si>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</si>
  <si>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</si>
  <si>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</si>
  <si>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</si>
  <si>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</si>
  <si>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</si>
  <si>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</si>
  <si>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</si>
  <si>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</si>
  <si>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</si>
  <si>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</si>
  <si>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</si>
  <si>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</si>
  <si>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</si>
  <si>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</si>
  <si>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</si>
  <si>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</si>
  <si>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</si>
  <si>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</si>
  <si>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</si>
  <si>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</si>
  <si>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</si>
  <si>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</si>
  <si>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</si>
  <si>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</si>
  <si>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</si>
  <si>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</si>
  <si>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</si>
  <si>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</si>
  <si>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</si>
  <si>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</si>
  <si>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</si>
  <si>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</si>
  <si>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</si>
  <si>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</si>
  <si>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</si>
  <si>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</si>
  <si>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</si>
  <si>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</si>
  <si>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</si>
  <si>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</si>
  <si>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</si>
  <si>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</si>
  <si>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</si>
  <si>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</si>
  <si>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</si>
  <si>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</si>
  <si>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</si>
  <si>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</si>
  <si>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</si>
  <si>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</si>
  <si>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</si>
  <si>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</si>
  <si>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</si>
  <si>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</si>
  <si>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</si>
  <si>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</si>
  <si>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</si>
  <si>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</si>
  <si>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</si>
  <si>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</si>
  <si>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</si>
  <si>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</si>
  <si>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</si>
  <si>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</si>
  <si>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</si>
  <si>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</si>
  <si>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</si>
  <si>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</si>
  <si>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</si>
  <si>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</si>
  <si>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</si>
  <si>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</si>
  <si>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</si>
  <si>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</si>
  <si>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</si>
  <si>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</si>
  <si>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</si>
  <si>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</si>
  <si>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</si>
  <si>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</si>
  <si>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</si>
  <si>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</si>
  <si>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</si>
  <si>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</si>
  <si>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</si>
  <si>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</si>
  <si>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</si>
  <si>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</si>
  <si>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</si>
  <si>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</si>
  <si>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</si>
  <si>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</si>
  <si>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</si>
  <si>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</si>
  <si>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</si>
  <si>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</si>
  <si>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</si>
  <si>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</si>
  <si>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</si>
  <si>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</si>
  <si>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</si>
  <si>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</si>
  <si>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</si>
  <si>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</si>
  <si>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</si>
  <si>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</si>
  <si>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</si>
  <si>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</si>
  <si>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</si>
  <si>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</si>
  <si>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</si>
  <si>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</si>
  <si>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</si>
  <si>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</si>
  <si>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</si>
  <si>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</si>
  <si>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</si>
  <si>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</si>
  <si>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</si>
  <si>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</si>
  <si>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</si>
  <si>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</si>
  <si>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</si>
  <si>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</si>
  <si>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</si>
  <si>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</si>
  <si>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</si>
  <si>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</si>
  <si>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</si>
  <si>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</si>
  <si>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</si>
  <si>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</si>
  <si>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</si>
  <si>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</si>
  <si>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</si>
  <si>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</si>
  <si>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</si>
  <si>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</si>
  <si>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</si>
  <si>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</si>
  <si>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</si>
  <si>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</si>
  <si>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</si>
  <si>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</si>
  <si>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</si>
  <si>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</si>
  <si>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</si>
  <si>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</si>
  <si>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</si>
  <si>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</si>
  <si>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</si>
  <si>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</si>
  <si>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</si>
  <si>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</si>
  <si>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</si>
  <si>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</si>
  <si>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</si>
  <si>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</si>
  <si>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</si>
  <si>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</si>
  <si>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</si>
  <si>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</si>
  <si>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</si>
  <si>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</si>
  <si>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</si>
  <si>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</si>
  <si>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</si>
  <si>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</si>
  <si>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</si>
  <si>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</si>
  <si>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</si>
  <si>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</si>
  <si>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</si>
  <si>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</si>
  <si>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</si>
  <si>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</si>
  <si>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</si>
  <si>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</si>
  <si>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</si>
  <si>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</si>
  <si>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</si>
  <si>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</si>
  <si>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</si>
  <si>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</si>
  <si>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</si>
  <si>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</si>
  <si>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</si>
  <si>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</si>
  <si>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</si>
  <si>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</si>
  <si>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</si>
  <si>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</si>
  <si>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</si>
  <si>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</si>
  <si>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</si>
  <si>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</si>
  <si>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</si>
  <si>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</si>
  <si>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</si>
  <si>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</si>
  <si>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</si>
  <si>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</si>
  <si>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</si>
  <si>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</si>
  <si>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</si>
  <si>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</si>
  <si>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</si>
  <si>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</si>
  <si>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</si>
  <si>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</si>
  <si>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</si>
  <si>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</si>
  <si>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</si>
  <si>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</si>
  <si>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</si>
  <si>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</si>
  <si>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</si>
  <si>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</si>
  <si>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</si>
  <si>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</si>
  <si>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</si>
  <si>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</si>
  <si>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</si>
  <si>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</si>
  <si>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</si>
  <si>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</si>
  <si>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</si>
  <si>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</si>
  <si>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</si>
  <si>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</si>
  <si>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</si>
  <si>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</si>
  <si>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</si>
  <si>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</si>
  <si>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</si>
  <si>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</si>
  <si>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</si>
  <si>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</si>
  <si>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</si>
  <si>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</si>
  <si>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</si>
  <si>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</si>
  <si>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</si>
  <si>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</si>
  <si>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</si>
  <si>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</si>
  <si>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</si>
  <si>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</si>
  <si>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</si>
  <si>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</si>
  <si>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</si>
  <si>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</si>
  <si>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</si>
  <si>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</si>
  <si>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</si>
  <si>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</si>
  <si>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</si>
  <si>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</si>
  <si>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</si>
  <si>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</si>
  <si>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</si>
  <si>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</si>
  <si>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</si>
  <si>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</si>
  <si>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</si>
  <si>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</si>
  <si>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</si>
  <si>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</si>
  <si>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</si>
  <si>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</si>
  <si>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</si>
  <si>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</si>
  <si>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</si>
  <si>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</si>
  <si>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</si>
  <si>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</si>
  <si>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</si>
  <si>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</si>
  <si>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</si>
  <si>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</si>
  <si>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</si>
  <si>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</si>
  <si>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</si>
  <si>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</si>
  <si>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</si>
  <si>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</si>
  <si>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</si>
  <si>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</si>
  <si>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</si>
  <si>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</si>
  <si>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</si>
  <si>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</si>
  <si>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</si>
  <si>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</si>
  <si>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</si>
  <si>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</si>
  <si>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</si>
  <si>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</si>
  <si>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</si>
  <si>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</si>
  <si>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</si>
  <si>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</si>
  <si>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</si>
  <si>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</si>
  <si>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</si>
  <si>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</si>
  <si>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</si>
  <si>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</si>
  <si>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</si>
  <si>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</si>
  <si>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</si>
  <si>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</si>
  <si>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</si>
  <si>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</si>
  <si>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</si>
  <si>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</si>
  <si>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</si>
  <si>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</si>
  <si>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</si>
  <si>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</si>
  <si>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</si>
  <si>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</si>
  <si>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</si>
  <si>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</si>
  <si>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</si>
  <si>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</si>
  <si>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</si>
  <si>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</si>
  <si>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</si>
  <si>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</si>
  <si>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</si>
  <si>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</si>
  <si>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</si>
  <si>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</si>
  <si>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</si>
  <si>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</si>
  <si>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</si>
  <si>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</si>
  <si>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</si>
  <si>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</si>
  <si>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</si>
  <si>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</si>
  <si>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</si>
  <si>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</si>
  <si>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</si>
  <si>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</si>
  <si>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</si>
  <si>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</si>
  <si>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</si>
  <si>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</si>
  <si>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</si>
  <si>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</si>
  <si>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</si>
  <si>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</si>
  <si>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</si>
  <si>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</si>
  <si>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</si>
  <si>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</si>
  <si>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</si>
  <si>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</si>
  <si>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</si>
  <si>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</si>
  <si>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</si>
  <si>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</si>
  <si>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</si>
  <si>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</si>
  <si>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</si>
  <si>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</si>
  <si>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</si>
  <si>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</si>
  <si>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</si>
  <si>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</si>
  <si>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</si>
  <si>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</si>
  <si>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</si>
  <si>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</si>
  <si>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</si>
  <si>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</si>
  <si>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</si>
  <si>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</si>
  <si>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</si>
  <si>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</si>
  <si>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</si>
  <si>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</si>
  <si>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</si>
  <si>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</si>
  <si>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</si>
  <si>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</si>
  <si>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</si>
  <si>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</si>
  <si>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</si>
  <si>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</si>
  <si>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</si>
  <si>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</si>
  <si>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</si>
  <si>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</si>
  <si>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</si>
  <si>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</si>
  <si>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</si>
  <si>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</si>
  <si>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</si>
  <si>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</si>
  <si>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</si>
  <si>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</si>
  <si>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</si>
  <si>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</si>
  <si>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</si>
  <si>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</si>
  <si>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</si>
  <si>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</si>
  <si>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</si>
  <si>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</si>
  <si>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</si>
  <si>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</si>
  <si>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</si>
  <si>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</si>
  <si>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</si>
  <si>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</si>
  <si>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</si>
  <si>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</si>
  <si>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</si>
  <si>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</si>
  <si>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</si>
  <si>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</si>
  <si>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</si>
  <si>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</si>
  <si>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</si>
  <si>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</si>
  <si>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</si>
  <si>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</si>
  <si>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</si>
  <si>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</si>
  <si>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</si>
  <si>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</si>
  <si>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</si>
  <si>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</si>
  <si>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</si>
  <si>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</si>
  <si>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</si>
  <si>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</si>
  <si>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</si>
  <si>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</si>
  <si>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</si>
  <si>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</si>
  <si>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</si>
  <si>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</si>
  <si>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</si>
  <si>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</si>
  <si>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</si>
  <si>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</si>
  <si>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</si>
  <si>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</si>
  <si>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</si>
  <si>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</si>
  <si>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</si>
  <si>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</si>
  <si>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</si>
  <si>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</si>
  <si>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</si>
  <si>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</si>
  <si>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</si>
  <si>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</si>
  <si>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</si>
  <si>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</si>
  <si>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</si>
  <si>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</si>
  <si>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</si>
  <si>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</si>
  <si>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</si>
  <si>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</si>
  <si>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</si>
  <si>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</si>
  <si>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</si>
  <si>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</si>
  <si>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</si>
  <si>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</si>
  <si>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</si>
  <si>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</si>
  <si>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</si>
  <si>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</si>
  <si>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</si>
  <si>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</si>
  <si>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</si>
  <si>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</si>
  <si>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</si>
  <si>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</si>
  <si>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</si>
  <si>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</si>
  <si>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</si>
  <si>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</si>
  <si>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</si>
  <si>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</si>
  <si>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</si>
  <si>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</si>
  <si>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</si>
  <si>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</si>
  <si>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</si>
  <si>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</si>
  <si>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</si>
  <si>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</si>
  <si>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</si>
  <si>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</si>
  <si>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</si>
  <si>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</si>
  <si>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</si>
  <si>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</si>
  <si>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</si>
  <si>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</si>
  <si>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</si>
  <si>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</si>
  <si>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</si>
  <si>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</si>
  <si>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</si>
  <si>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</si>
  <si>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</si>
  <si>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</si>
  <si>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</si>
  <si>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</si>
  <si>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</si>
  <si>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</si>
  <si>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</si>
  <si>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</si>
  <si>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</si>
  <si>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</si>
  <si>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</si>
  <si>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</si>
  <si>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</si>
  <si>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</si>
  <si>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</si>
  <si>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</si>
  <si>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</si>
  <si>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</si>
  <si>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</si>
  <si>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</si>
  <si>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</si>
  <si>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</si>
  <si>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</si>
  <si>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</si>
  <si>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</si>
  <si>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</si>
  <si>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</si>
  <si>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</si>
  <si>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</si>
  <si>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</si>
  <si>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</si>
  <si>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</si>
  <si>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</si>
  <si>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</si>
  <si>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</si>
  <si>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</si>
  <si>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</si>
  <si>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</si>
  <si>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</si>
  <si>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</si>
  <si>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</si>
  <si>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</si>
  <si>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</si>
  <si>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</si>
  <si>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</si>
  <si>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</si>
  <si>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</si>
  <si>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</si>
  <si>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</si>
  <si>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</si>
  <si>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</si>
  <si>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</si>
  <si>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</si>
  <si>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</si>
  <si>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</si>
  <si>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</si>
  <si>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</si>
  <si>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</si>
  <si>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</si>
  <si>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</si>
  <si>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</si>
  <si>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</si>
  <si>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</si>
  <si>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</si>
  <si>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</si>
  <si>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</si>
  <si>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</si>
  <si>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</si>
  <si>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</si>
  <si>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</si>
  <si>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</si>
  <si>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</si>
  <si>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</si>
  <si>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</si>
  <si>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</si>
  <si>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</si>
  <si>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</si>
  <si>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</si>
  <si>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</si>
  <si>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</si>
  <si>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</si>
  <si>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</si>
  <si>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</si>
  <si>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</si>
  <si>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</si>
  <si>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</si>
  <si>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</si>
  <si>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</si>
  <si>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</si>
  <si>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</si>
  <si>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</si>
  <si>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</si>
  <si>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</si>
  <si>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</si>
  <si>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</si>
  <si>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</si>
  <si>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</si>
  <si>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</si>
  <si>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</si>
  <si>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</si>
  <si>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</si>
  <si>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</si>
  <si>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</si>
  <si>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</si>
  <si>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</si>
  <si>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</si>
  <si>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</si>
  <si>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</si>
  <si>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</si>
  <si>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</si>
  <si>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</si>
  <si>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</si>
  <si>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</si>
  <si>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</si>
  <si>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</si>
  <si>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</si>
  <si>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</si>
  <si>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</si>
  <si>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</si>
  <si>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</si>
  <si>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</si>
  <si>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</si>
  <si>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</si>
  <si>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</si>
  <si>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</si>
  <si>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</si>
  <si>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</si>
  <si>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</si>
  <si>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</si>
  <si>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</si>
  <si>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</si>
  <si>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</si>
  <si>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</si>
  <si>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</si>
  <si>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</si>
  <si>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</si>
  <si>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</si>
  <si>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</si>
  <si>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</si>
  <si>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</si>
  <si>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</si>
  <si>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</si>
  <si>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</si>
  <si>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</si>
  <si>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</si>
  <si>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</si>
  <si>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</si>
  <si>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</si>
  <si>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</si>
  <si>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</si>
  <si>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</si>
  <si>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</si>
  <si>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</si>
  <si>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</si>
  <si>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</si>
  <si>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</si>
  <si>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</si>
  <si>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</si>
  <si>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</si>
  <si>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</si>
  <si>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</si>
  <si>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</si>
  <si>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</si>
  <si>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</si>
  <si>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</si>
  <si>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</si>
  <si>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</si>
  <si>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</si>
  <si>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</si>
  <si>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</si>
  <si>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</si>
  <si>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</si>
  <si>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</si>
  <si>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</si>
  <si>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</si>
  <si>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</si>
  <si>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</si>
  <si>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</si>
  <si>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</si>
  <si>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</si>
  <si>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</si>
  <si>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</si>
  <si>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</si>
  <si>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</si>
  <si>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</si>
  <si>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</si>
  <si>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</si>
  <si>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</si>
  <si>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</si>
  <si>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</si>
  <si>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</si>
  <si>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</si>
  <si>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</si>
  <si>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</si>
  <si>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</si>
  <si>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</si>
  <si>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</si>
  <si>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</si>
  <si>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</si>
  <si>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</si>
  <si>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</si>
  <si>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</si>
  <si>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</si>
  <si>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</si>
  <si>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</si>
  <si>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</si>
  <si>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</si>
  <si>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</si>
  <si>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</si>
  <si>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</si>
  <si>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</si>
  <si>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</si>
  <si>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</si>
  <si>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</si>
  <si>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</si>
  <si>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</si>
  <si>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</si>
  <si>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</si>
  <si>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</si>
  <si>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</si>
  <si>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</si>
  <si>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</si>
  <si>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</si>
  <si>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</si>
  <si>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</si>
  <si>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</si>
  <si>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</si>
  <si>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</si>
  <si>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</si>
  <si>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</si>
  <si>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</si>
  <si>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</si>
  <si>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</si>
  <si>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</si>
  <si>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</si>
  <si>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</si>
  <si>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</si>
  <si>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</si>
  <si>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</si>
  <si>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</si>
  <si>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</si>
  <si>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</si>
  <si>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</si>
  <si>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</si>
  <si>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</si>
  <si>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</si>
  <si>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</si>
  <si>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</si>
  <si>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</si>
  <si>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</si>
  <si>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</si>
  <si>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</si>
  <si>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</si>
  <si>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</si>
  <si>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</si>
  <si>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</si>
  <si>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</si>
  <si>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</si>
  <si>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</si>
  <si>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</si>
  <si>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</si>
  <si>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</si>
  <si>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</si>
  <si>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</si>
  <si>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</si>
  <si>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</si>
  <si>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</si>
  <si>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</si>
  <si>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</si>
  <si>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</si>
  <si>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</si>
  <si>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</si>
  <si>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</si>
  <si>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</si>
  <si>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</si>
  <si>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</si>
  <si>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</si>
  <si>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</si>
  <si>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</si>
  <si>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</si>
  <si>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</si>
  <si>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</si>
  <si>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</si>
  <si>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</si>
  <si>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</si>
  <si>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</si>
  <si>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</si>
  <si>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</si>
  <si>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</si>
  <si>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</si>
  <si>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</si>
  <si>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</si>
  <si>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</si>
  <si>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</si>
  <si>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</si>
  <si>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</si>
  <si>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</si>
  <si>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</si>
  <si>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</si>
  <si>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</si>
  <si>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</si>
  <si>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</si>
  <si>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</si>
  <si>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</si>
  <si>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</si>
  <si>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</si>
  <si>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</si>
  <si>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</si>
  <si>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</si>
  <si>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</si>
  <si>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</si>
  <si>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</si>
  <si>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</si>
  <si>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</si>
  <si>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</si>
  <si>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</si>
  <si>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</si>
  <si>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</si>
  <si>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</si>
  <si>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</si>
  <si>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</si>
  <si>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</si>
  <si>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</si>
  <si>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</si>
  <si>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</si>
  <si>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</si>
  <si>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</si>
  <si>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</si>
  <si>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</si>
  <si>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</si>
  <si>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</si>
  <si>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</si>
  <si>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</si>
  <si>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</si>
  <si>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</si>
  <si>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</si>
  <si>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</si>
  <si>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</si>
  <si>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</si>
  <si>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</si>
  <si>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</si>
  <si>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</si>
  <si>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</si>
  <si>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</si>
  <si>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</si>
  <si>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</si>
  <si>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</si>
  <si>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</si>
  <si>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</si>
  <si>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</si>
  <si>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</si>
  <si>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</si>
  <si>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</si>
  <si>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</si>
  <si>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</si>
  <si>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</si>
  <si>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</si>
  <si>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</si>
  <si>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</si>
  <si>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</si>
  <si>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</si>
  <si>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</si>
  <si>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</si>
  <si>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</si>
  <si>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</si>
  <si>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</si>
  <si>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</si>
  <si>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</si>
  <si>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</si>
  <si>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</si>
  <si>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</si>
  <si>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</si>
  <si>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</si>
  <si>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</si>
  <si>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</si>
  <si>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</si>
  <si>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</si>
  <si>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</si>
  <si>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</si>
  <si>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</si>
  <si>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</si>
  <si>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</si>
  <si>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</si>
  <si>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</si>
  <si>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</si>
  <si>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</si>
  <si>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</si>
  <si>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</si>
  <si>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</si>
  <si>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</si>
  <si>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</si>
  <si>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</si>
  <si>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</si>
  <si>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</si>
  <si>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</si>
  <si>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</si>
  <si>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</si>
  <si>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</si>
  <si>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</si>
  <si>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</si>
  <si>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</si>
  <si>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</si>
  <si>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</si>
  <si>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</si>
  <si>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</si>
  <si>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</si>
  <si>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</si>
  <si>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</si>
  <si>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</si>
  <si>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</si>
  <si>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</si>
  <si>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</si>
  <si>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</si>
  <si>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</si>
  <si>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</si>
  <si>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</si>
  <si>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</si>
  <si>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</si>
  <si>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</si>
  <si>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</si>
  <si>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</si>
  <si>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</si>
  <si>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</si>
  <si>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</si>
  <si>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</si>
  <si>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</si>
  <si>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</si>
  <si>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</si>
  <si>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</si>
  <si>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</si>
  <si>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</si>
  <si>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</si>
  <si>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</si>
  <si>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</si>
  <si>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</si>
  <si>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</si>
  <si>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</si>
  <si>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</si>
  <si>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</si>
  <si>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</si>
  <si>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</si>
  <si>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</si>
  <si>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</si>
  <si>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</si>
  <si>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</si>
  <si>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</si>
  <si>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</si>
  <si>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</si>
  <si>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</si>
  <si>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</si>
  <si>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</si>
  <si>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</si>
  <si>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</si>
  <si>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</si>
  <si>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</si>
  <si>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</si>
  <si>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</si>
  <si>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</si>
  <si>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</si>
  <si>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</si>
  <si>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</si>
  <si>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</si>
  <si>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</si>
  <si>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</si>
  <si>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</si>
  <si>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</si>
  <si>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</si>
  <si>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</si>
  <si>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</si>
  <si>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</si>
  <si>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</si>
  <si>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</si>
  <si>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</si>
  <si>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</si>
  <si>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</si>
  <si>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</si>
  <si>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</si>
  <si>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</si>
  <si>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</si>
  <si>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</si>
  <si>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</si>
  <si>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</si>
  <si>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</si>
  <si>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</si>
  <si>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</si>
  <si>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</si>
  <si>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</si>
  <si>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</si>
  <si>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</si>
  <si>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</si>
  <si>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</si>
  <si>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</si>
  <si>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</si>
  <si>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</si>
  <si>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</si>
  <si>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</si>
  <si>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</si>
  <si>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</si>
  <si>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</si>
  <si>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</si>
  <si>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</si>
  <si>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</si>
  <si>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</si>
  <si>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</si>
  <si>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</si>
  <si>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</si>
  <si>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</si>
  <si>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</si>
  <si>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</si>
  <si>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</si>
  <si>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</si>
  <si>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</si>
  <si>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</si>
  <si>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</si>
  <si>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</si>
  <si>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</si>
  <si>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</si>
  <si>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</si>
  <si>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</si>
  <si>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</si>
  <si>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</si>
  <si>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</si>
  <si>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</si>
  <si>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</si>
  <si>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</si>
  <si>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</si>
  <si>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</si>
  <si>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</si>
  <si>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</si>
  <si>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</si>
  <si>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</si>
  <si>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</si>
  <si>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</si>
  <si>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</si>
  <si>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</si>
  <si>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</si>
  <si>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</si>
  <si>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</si>
  <si>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</si>
  <si>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</si>
  <si>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</si>
  <si>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</si>
  <si>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</si>
  <si>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</si>
  <si>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</si>
  <si>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</si>
  <si>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</si>
  <si>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</si>
  <si>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</si>
  <si>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</si>
  <si>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</si>
  <si>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</si>
  <si>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</si>
  <si>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</si>
  <si>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</si>
  <si>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</si>
  <si>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</si>
  <si>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</si>
  <si>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</si>
  <si>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</si>
  <si>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</si>
  <si>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</si>
  <si>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</si>
  <si>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</si>
  <si>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</si>
  <si>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</si>
  <si>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</si>
  <si>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</si>
  <si>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</si>
  <si>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</si>
  <si>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</si>
  <si>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</si>
  <si>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</si>
  <si>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</si>
  <si>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</si>
  <si>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</si>
  <si>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</si>
  <si>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</si>
  <si>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</si>
  <si>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</si>
  <si>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</si>
  <si>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</si>
  <si>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</si>
  <si>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</si>
  <si>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</si>
  <si>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</si>
  <si>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</si>
  <si>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</si>
  <si>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</si>
  <si>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</si>
  <si>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</si>
  <si>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</si>
  <si>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</si>
  <si>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</si>
  <si>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</si>
  <si>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</si>
  <si>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</si>
  <si>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</si>
  <si>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</si>
  <si>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</si>
  <si>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</si>
  <si>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</si>
  <si>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</si>
  <si>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</si>
  <si>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</si>
  <si>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</si>
  <si>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</si>
  <si>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</si>
  <si>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</si>
  <si>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</si>
  <si>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</si>
  <si>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</si>
  <si>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</si>
  <si>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</si>
  <si>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</si>
  <si>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</si>
  <si>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</si>
  <si>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</si>
  <si>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</si>
  <si>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</si>
  <si>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</si>
  <si>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</si>
  <si>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</si>
  <si>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</si>
  <si>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</si>
  <si>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</si>
  <si>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</si>
  <si>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</si>
  <si>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</si>
  <si>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</si>
  <si>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</si>
  <si>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</si>
  <si>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</si>
  <si>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</si>
  <si>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</si>
  <si>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</si>
  <si>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</si>
  <si>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</si>
  <si>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</si>
  <si>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</si>
  <si>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</si>
  <si>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</si>
  <si>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</si>
  <si>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</si>
  <si>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</si>
  <si>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</si>
  <si>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</si>
  <si>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</si>
  <si>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</si>
  <si>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</si>
  <si>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</si>
  <si>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</si>
  <si>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</si>
  <si>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</si>
  <si>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</si>
  <si>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</si>
  <si>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</si>
  <si>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</si>
  <si>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</si>
  <si>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</si>
  <si>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</si>
  <si>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</si>
  <si>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</si>
  <si>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</si>
  <si>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</si>
  <si>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</si>
  <si>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</si>
  <si>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</si>
  <si>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</si>
  <si>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</si>
  <si>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</si>
  <si>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</si>
  <si>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</si>
  <si>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</si>
  <si>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</si>
  <si>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</si>
  <si>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</si>
  <si>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</si>
  <si>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</si>
  <si>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</si>
  <si>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</si>
  <si>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</si>
  <si>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</si>
  <si>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</si>
  <si>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</si>
  <si>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</si>
  <si>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</si>
  <si>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</si>
  <si>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</si>
  <si>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</si>
  <si>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</si>
  <si>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</si>
  <si>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</si>
  <si>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</si>
  <si>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</si>
  <si>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</si>
  <si>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</si>
  <si>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</si>
  <si>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</si>
  <si>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</si>
  <si>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</si>
  <si>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</si>
  <si>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</si>
  <si>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</si>
  <si>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</si>
  <si>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</si>
  <si>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</si>
  <si>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</si>
  <si>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</si>
  <si>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</si>
  <si>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</si>
  <si>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</si>
  <si>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</si>
  <si>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</si>
  <si>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</si>
  <si>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</si>
  <si>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</si>
  <si>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</si>
  <si>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</si>
  <si>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</si>
  <si>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</si>
  <si>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</si>
  <si>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</si>
  <si>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</si>
  <si>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</si>
  <si>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</si>
  <si>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</si>
  <si>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</si>
  <si>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</si>
  <si>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</si>
  <si>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</si>
  <si>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</si>
  <si>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</si>
  <si>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</si>
  <si>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</si>
  <si>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</si>
  <si>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</si>
  <si>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</si>
  <si>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</si>
  <si>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</si>
  <si>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</si>
  <si>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</si>
  <si>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</si>
  <si>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</si>
  <si>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</si>
  <si>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</si>
  <si>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</si>
  <si>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</si>
  <si>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</si>
  <si>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</si>
  <si>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</si>
  <si>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</si>
  <si>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</si>
  <si>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</si>
  <si>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</si>
  <si>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</si>
  <si>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</si>
  <si>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</si>
  <si>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</si>
  <si>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</si>
  <si>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</si>
  <si>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</si>
  <si>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</si>
  <si>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</si>
  <si>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</si>
  <si>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</si>
  <si>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</si>
  <si>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</si>
  <si>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</si>
  <si>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</si>
  <si>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</si>
  <si>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</si>
  <si>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</si>
  <si>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</si>
  <si>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</si>
  <si>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</si>
  <si>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</si>
  <si>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</si>
  <si>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</si>
  <si>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</si>
  <si>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</si>
  <si>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</si>
  <si>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</si>
  <si>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</si>
  <si>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</si>
  <si>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</si>
  <si>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</si>
  <si>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</si>
  <si>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</si>
  <si>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</si>
  <si>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</si>
  <si>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</si>
  <si>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</si>
  <si>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</si>
  <si>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</si>
  <si>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</si>
  <si>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</si>
  <si>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</si>
  <si>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</si>
  <si>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</si>
  <si>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</si>
  <si>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</si>
  <si>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</si>
  <si>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</si>
  <si>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</si>
  <si>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</si>
  <si>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</si>
  <si>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</si>
  <si>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</si>
  <si>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</si>
  <si>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</si>
  <si>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</si>
  <si>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</si>
  <si>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</si>
  <si>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</si>
  <si>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</si>
  <si>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</si>
  <si>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</si>
  <si>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</si>
  <si>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</si>
  <si>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</si>
  <si>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</si>
  <si>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</si>
  <si>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</si>
  <si>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</si>
  <si>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</si>
  <si>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</si>
  <si>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</si>
  <si>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</si>
  <si>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</si>
  <si>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</si>
  <si>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</si>
  <si>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</si>
  <si>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</si>
  <si>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</si>
  <si>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</si>
  <si>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</si>
  <si>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</si>
  <si>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</si>
  <si>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</si>
  <si>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</si>
  <si>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</si>
  <si>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</si>
  <si>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</si>
  <si>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</si>
  <si>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</si>
  <si>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</si>
  <si>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</si>
  <si>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</si>
  <si>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</si>
  <si>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</si>
  <si>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</si>
  <si>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</si>
  <si>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</si>
  <si>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</si>
  <si>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</si>
  <si>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</si>
  <si>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</si>
  <si>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</si>
  <si>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</si>
  <si>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</si>
  <si>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</si>
  <si>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</si>
  <si>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</si>
  <si>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</si>
  <si>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</si>
  <si>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</si>
  <si>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</si>
  <si>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</si>
  <si>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</si>
  <si>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</si>
  <si>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</si>
  <si>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</si>
  <si>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</si>
  <si>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</si>
  <si>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</si>
  <si>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</si>
  <si>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</si>
  <si>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</si>
  <si>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</si>
  <si>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</si>
  <si>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</si>
  <si>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</si>
  <si>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</si>
  <si>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</si>
  <si>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</si>
  <si>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</si>
  <si>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</si>
  <si>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</si>
  <si>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</si>
  <si>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</si>
  <si>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</si>
  <si>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</si>
  <si>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</si>
  <si>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</si>
  <si>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</si>
  <si>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</si>
  <si>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</si>
  <si>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</si>
  <si>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</si>
  <si>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</si>
  <si>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</si>
  <si>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</si>
  <si>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</si>
  <si>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</si>
  <si>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</si>
  <si>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</si>
  <si>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</si>
  <si>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</si>
  <si>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</si>
  <si>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</si>
  <si>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</si>
  <si>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</si>
  <si>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</si>
  <si>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</si>
  <si>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</si>
  <si>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</si>
  <si>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</si>
  <si>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</si>
  <si>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</si>
  <si>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</si>
  <si>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</si>
  <si>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</si>
  <si>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</si>
  <si>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</si>
  <si>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</si>
  <si>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</si>
  <si>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</si>
  <si>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</si>
  <si>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</si>
  <si>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</si>
  <si>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</si>
  <si>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</si>
  <si>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</si>
  <si>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</si>
  <si>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</si>
  <si>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</si>
  <si>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</si>
  <si>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</si>
  <si>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</si>
  <si>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</si>
  <si>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</si>
  <si>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</si>
  <si>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</si>
  <si>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</si>
  <si>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</si>
  <si>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</si>
  <si>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</si>
  <si>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</si>
  <si>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</si>
  <si>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</si>
  <si>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</si>
  <si>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</si>
  <si>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</si>
  <si>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</si>
  <si>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</si>
  <si>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</si>
  <si>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</si>
  <si>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</si>
  <si>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</si>
  <si>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</si>
  <si>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</si>
  <si>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</si>
  <si>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</si>
  <si>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</si>
  <si>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</si>
  <si>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</si>
  <si>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</si>
  <si>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</si>
  <si>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</si>
  <si>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</si>
  <si>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</si>
  <si>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</si>
  <si>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</si>
  <si>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</si>
  <si>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</si>
  <si>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</si>
  <si>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</si>
  <si>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</si>
  <si>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</si>
  <si>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</si>
  <si>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</si>
  <si>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</si>
  <si>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</si>
  <si>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</si>
  <si>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</si>
  <si>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</si>
  <si>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</si>
  <si>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</si>
  <si>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</si>
  <si>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</si>
  <si>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</si>
  <si>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</si>
  <si>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</si>
  <si>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</si>
  <si>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</si>
  <si>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</si>
  <si>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</si>
  <si>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</si>
  <si>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</si>
  <si>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</si>
  <si>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</si>
  <si>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</si>
  <si>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</si>
  <si>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</si>
  <si>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</si>
  <si>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</si>
  <si>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</si>
  <si>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</si>
  <si>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</si>
  <si>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</si>
  <si>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</si>
  <si>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</si>
  <si>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</si>
  <si>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</si>
  <si>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</si>
  <si>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</si>
  <si>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</si>
  <si>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</si>
  <si>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</si>
  <si>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</si>
  <si>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</si>
  <si>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</si>
  <si>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</si>
  <si>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</si>
  <si>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</si>
  <si>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</si>
  <si>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</si>
  <si>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</si>
  <si>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</si>
  <si>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</si>
  <si>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</si>
  <si>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</si>
  <si>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</si>
  <si>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</si>
  <si>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</si>
  <si>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</si>
  <si>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</si>
  <si>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</si>
  <si>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</si>
  <si>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</si>
  <si>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</si>
  <si>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</si>
  <si>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</si>
  <si>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</si>
  <si>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</si>
  <si>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</si>
  <si>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</si>
  <si>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</si>
  <si>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</si>
  <si>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</si>
  <si>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</si>
  <si>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</si>
  <si>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</si>
  <si>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</si>
  <si>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</si>
  <si>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</si>
  <si>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</si>
  <si>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</si>
  <si>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</si>
  <si>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</si>
  <si>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</si>
  <si>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</si>
  <si>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</si>
  <si>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</si>
  <si>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</si>
  <si>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</si>
  <si>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</si>
  <si>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</si>
  <si>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</si>
  <si>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</si>
  <si>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</si>
  <si>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</si>
  <si>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</si>
  <si>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</si>
  <si>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</si>
  <si>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</si>
  <si>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</si>
  <si>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</si>
  <si>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</si>
  <si>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</si>
  <si>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</si>
  <si>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</si>
  <si>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</si>
  <si>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</si>
  <si>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</si>
  <si>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</si>
  <si>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</si>
  <si>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</si>
  <si>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</si>
  <si>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</si>
  <si>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</si>
  <si>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</si>
  <si>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</si>
  <si>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</si>
  <si>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</si>
  <si>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</si>
  <si>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</si>
  <si>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</si>
  <si>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</si>
  <si>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</si>
  <si>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</si>
  <si>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</si>
  <si>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</si>
  <si>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</si>
  <si>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</si>
  <si>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</si>
  <si>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</si>
  <si>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</si>
  <si>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</si>
  <si>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</si>
  <si>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</si>
  <si>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</si>
  <si>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</si>
  <si>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</si>
  <si>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</si>
  <si>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</si>
  <si>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</si>
  <si>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</si>
  <si>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</si>
  <si>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</si>
  <si>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</si>
  <si>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</si>
  <si>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</si>
  <si>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</si>
  <si>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</si>
  <si>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</si>
  <si>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</si>
  <si>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</si>
  <si>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</si>
  <si>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</si>
  <si>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</si>
  <si>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</si>
  <si>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</si>
  <si>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</si>
  <si>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</si>
  <si>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</si>
  <si>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</si>
  <si>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</si>
  <si>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</si>
  <si>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</si>
  <si>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</si>
  <si>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</si>
  <si>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</si>
  <si>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</si>
  <si>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</si>
  <si>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</si>
  <si>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</si>
  <si>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</si>
  <si>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</si>
  <si>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</si>
  <si>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</si>
  <si>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</si>
  <si>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</si>
  <si>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</si>
  <si>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</si>
  <si>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</si>
  <si>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</si>
  <si>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</si>
  <si>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</si>
  <si>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</si>
  <si>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</si>
  <si>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</si>
  <si>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</si>
  <si>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</si>
  <si>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</si>
  <si>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</si>
  <si>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</si>
  <si>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</si>
  <si>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</si>
  <si>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</si>
  <si>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</si>
  <si>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</si>
  <si>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</si>
  <si>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</si>
  <si>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</si>
  <si>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</si>
  <si>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</si>
  <si>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</si>
  <si>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</si>
  <si>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</si>
  <si>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</si>
  <si>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</si>
  <si>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</si>
  <si>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</si>
  <si>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</si>
  <si>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</si>
  <si>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</si>
  <si>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</si>
  <si>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</si>
  <si>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</si>
  <si>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</si>
  <si>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</si>
  <si>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</si>
  <si>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</si>
  <si>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</si>
  <si>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</si>
  <si>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</si>
  <si>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</si>
  <si>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</si>
  <si>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</si>
  <si>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</si>
  <si>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</si>
  <si>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</si>
  <si>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</si>
  <si>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</si>
  <si>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</si>
  <si>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</si>
  <si>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</si>
  <si>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</si>
  <si>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</si>
  <si>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</si>
  <si>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</si>
  <si>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</si>
  <si>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</si>
  <si>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</si>
  <si>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</si>
  <si>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</si>
  <si>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</si>
  <si>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</si>
  <si>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</si>
  <si>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</si>
  <si>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</si>
  <si>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</si>
  <si>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</si>
  <si>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</si>
  <si>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</si>
  <si>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</si>
  <si>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</si>
  <si>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</si>
  <si>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</si>
  <si>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</si>
  <si>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</si>
  <si>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</si>
  <si>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</si>
  <si>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</si>
  <si>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</si>
  <si>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</si>
  <si>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</si>
  <si>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</si>
  <si>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</si>
  <si>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</si>
  <si>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</si>
  <si>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</si>
  <si>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</si>
  <si>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</si>
  <si>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</si>
  <si>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</si>
  <si>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</si>
  <si>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</si>
  <si>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</si>
  <si>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</si>
  <si>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</si>
  <si>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</si>
  <si>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</si>
  <si>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</si>
  <si>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</si>
  <si>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</si>
  <si>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</si>
  <si>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</si>
  <si>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</si>
  <si>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</si>
  <si>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</si>
  <si>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</si>
  <si>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</si>
  <si>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</si>
  <si>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</si>
  <si>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</si>
  <si>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</si>
  <si>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</si>
  <si>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</si>
  <si>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</si>
  <si>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</si>
  <si>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</si>
  <si>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</si>
  <si>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</si>
  <si>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</si>
  <si>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</si>
  <si>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</si>
  <si>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</si>
  <si>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</si>
  <si>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</si>
  <si>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</si>
  <si>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</si>
  <si>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</si>
  <si>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</si>
  <si>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</si>
  <si>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</si>
  <si>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</si>
  <si>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</si>
  <si>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</si>
  <si>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</si>
  <si>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</si>
  <si>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</si>
  <si>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</si>
  <si>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</si>
  <si>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</si>
  <si>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</si>
  <si>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</si>
  <si>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</si>
  <si>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</si>
  <si>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</si>
  <si>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</si>
  <si>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</si>
  <si>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</si>
  <si>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</si>
  <si>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</si>
  <si>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</si>
  <si>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</si>
  <si>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</si>
  <si>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</si>
  <si>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</si>
  <si>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</si>
  <si>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</si>
  <si>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</si>
  <si>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</si>
  <si>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</si>
  <si>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</si>
  <si>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</si>
  <si>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</si>
  <si>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</si>
  <si>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</si>
  <si>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</si>
  <si>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</si>
  <si>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</si>
  <si>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</si>
  <si>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</si>
  <si>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</si>
  <si>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</si>
  <si>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</si>
  <si>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</si>
  <si>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</si>
  <si>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</si>
  <si>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</si>
  <si>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</si>
  <si>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</si>
  <si>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</si>
  <si>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</si>
  <si>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</si>
  <si>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</si>
  <si>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</si>
  <si>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</si>
  <si>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</si>
  <si>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</si>
  <si>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</si>
  <si>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</si>
  <si>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</si>
  <si>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</si>
  <si>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</si>
  <si>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</si>
  <si>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</si>
  <si>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</si>
  <si>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</si>
  <si>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</si>
  <si>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</si>
  <si>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</si>
  <si>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</si>
  <si>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</si>
  <si>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</si>
  <si>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</si>
  <si>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</si>
  <si>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</si>
  <si>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</si>
  <si>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</si>
  <si>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</si>
  <si>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</si>
  <si>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</si>
  <si>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</si>
  <si>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</si>
  <si>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</si>
  <si>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</si>
  <si>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</si>
  <si>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</si>
  <si>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</si>
  <si>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</si>
  <si>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</si>
  <si>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</si>
  <si>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</si>
  <si>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</si>
  <si>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</si>
  <si>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</si>
  <si>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</si>
  <si>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</si>
  <si>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</si>
  <si>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</si>
  <si>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</si>
  <si>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</si>
  <si>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</si>
  <si>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</si>
  <si>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</si>
  <si>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</si>
  <si>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</si>
  <si>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</si>
  <si>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</si>
  <si>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</si>
  <si>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</si>
  <si>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</si>
  <si>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</si>
  <si>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</si>
  <si>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</si>
  <si>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</si>
  <si>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</si>
  <si>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</si>
  <si>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</si>
  <si>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</si>
  <si>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</si>
  <si>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</si>
  <si>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</si>
  <si>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</si>
  <si>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</si>
  <si>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</si>
  <si>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</si>
  <si>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</si>
  <si>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</si>
  <si>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</si>
  <si>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</si>
  <si>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</si>
  <si>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</si>
  <si>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</si>
  <si>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</si>
  <si>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</si>
  <si>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</si>
  <si>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</si>
  <si>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</si>
  <si>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</si>
  <si>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</si>
  <si>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</si>
  <si>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</si>
  <si>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</si>
  <si>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</si>
  <si>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</si>
  <si>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</si>
  <si>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</si>
  <si>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</si>
  <si>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</si>
  <si>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</si>
  <si>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</si>
  <si>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</si>
  <si>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</si>
  <si>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</si>
  <si>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</si>
  <si>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</si>
  <si>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</si>
  <si>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</si>
  <si>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</si>
  <si>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</si>
  <si>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</si>
  <si>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</si>
  <si>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</si>
  <si>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</si>
  <si>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</si>
  <si>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</si>
  <si>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</si>
  <si>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</si>
  <si>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</si>
  <si>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</si>
  <si>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</si>
  <si>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</si>
  <si>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</si>
  <si>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</si>
  <si>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</si>
  <si>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</si>
  <si>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</si>
  <si>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</si>
  <si>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</si>
  <si>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</si>
  <si>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</si>
  <si>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</si>
  <si>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</si>
  <si>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</si>
  <si>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</si>
  <si>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</si>
  <si>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</si>
  <si>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</si>
  <si>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</si>
  <si>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</si>
  <si>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</si>
  <si>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</si>
  <si>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</si>
  <si>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</si>
  <si>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</si>
  <si>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</si>
  <si>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</si>
  <si>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</si>
  <si>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</si>
  <si>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</si>
  <si>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</si>
  <si>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</si>
  <si>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</si>
  <si>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</si>
  <si>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</si>
  <si>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</si>
  <si>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</si>
  <si>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</si>
  <si>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</si>
  <si>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</si>
  <si>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</si>
  <si>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</si>
  <si>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</si>
  <si>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</si>
  <si>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</si>
  <si>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</si>
  <si>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</si>
  <si>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</si>
  <si>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</si>
  <si>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</si>
  <si>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</si>
  <si>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</si>
  <si>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</si>
  <si>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</si>
  <si>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</si>
  <si>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</si>
  <si>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</si>
  <si>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</si>
  <si>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</si>
  <si>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</si>
  <si>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</si>
  <si>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</si>
  <si>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</si>
  <si>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</si>
  <si>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</si>
  <si>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</si>
  <si>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</si>
  <si>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</si>
  <si>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</si>
  <si>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</si>
  <si>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</si>
  <si>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</si>
  <si>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</si>
  <si>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</si>
  <si>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</si>
  <si>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</si>
  <si>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</si>
  <si>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</si>
  <si>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</si>
  <si>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</si>
  <si>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</si>
  <si>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</si>
  <si>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</si>
  <si>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</si>
  <si>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</si>
  <si>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</si>
  <si>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</si>
  <si>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</si>
  <si>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</si>
  <si>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</si>
  <si>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</si>
  <si>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</si>
  <si>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</si>
  <si>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</si>
  <si>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</si>
  <si>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</si>
  <si>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</si>
  <si>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</si>
  <si>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</si>
  <si>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</si>
  <si>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</si>
  <si>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</si>
  <si>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</si>
  <si>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</si>
  <si>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</si>
  <si>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</si>
  <si>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</si>
  <si>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</si>
  <si>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</si>
  <si>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</si>
  <si>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</si>
  <si>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</si>
  <si>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</si>
  <si>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</si>
  <si>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</si>
  <si>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</si>
  <si>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</si>
  <si>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</si>
  <si>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</si>
  <si>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</si>
  <si>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</si>
  <si>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</si>
  <si>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</si>
  <si>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</si>
  <si>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</si>
  <si>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</si>
  <si>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</si>
  <si>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</si>
  <si>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</si>
  <si>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</si>
  <si>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</si>
  <si>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</si>
  <si>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</si>
  <si>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</si>
  <si>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</si>
  <si>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</si>
  <si>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</si>
  <si>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</si>
  <si>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</si>
  <si>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</si>
  <si>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</si>
  <si>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</si>
  <si>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</si>
  <si>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</si>
  <si>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</si>
  <si>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</si>
  <si>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</si>
  <si>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</si>
  <si>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</si>
  <si>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</si>
  <si>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</si>
  <si>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</si>
  <si>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</si>
  <si>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</si>
  <si>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</si>
  <si>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</si>
  <si>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</si>
  <si>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</si>
  <si>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</si>
  <si>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</si>
  <si>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</si>
  <si>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</si>
  <si>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</si>
  <si>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</si>
  <si>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</si>
  <si>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</si>
  <si>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</si>
  <si>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</si>
  <si>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</si>
  <si>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</si>
  <si>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</si>
  <si>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</si>
  <si>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</si>
  <si>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</si>
  <si>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</si>
  <si>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</si>
  <si>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</si>
  <si>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</si>
  <si>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</si>
  <si>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</si>
  <si>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</si>
  <si>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</si>
  <si>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</si>
  <si>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</si>
  <si>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</si>
  <si>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</si>
  <si>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</si>
  <si>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</si>
  <si>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</si>
  <si>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</si>
  <si>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</si>
  <si>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</si>
  <si>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</si>
  <si>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</si>
  <si>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</si>
  <si>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</si>
  <si>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</si>
  <si>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</si>
  <si>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</si>
  <si>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</si>
  <si>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</si>
  <si>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</si>
  <si>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</si>
  <si>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</si>
  <si>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</si>
  <si>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</si>
  <si>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</si>
  <si>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</si>
  <si>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</si>
  <si>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</si>
  <si>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</si>
  <si>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</si>
  <si>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</si>
  <si>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</si>
  <si>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</si>
  <si>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</si>
  <si>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</si>
  <si>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</si>
  <si>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</si>
  <si>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</si>
  <si>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</si>
  <si>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</si>
  <si>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</si>
  <si>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</si>
  <si>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</si>
  <si>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</si>
  <si>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</si>
  <si>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</si>
  <si>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</si>
  <si>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</si>
  <si>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</si>
  <si>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</si>
  <si>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</si>
  <si>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</si>
  <si>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</si>
  <si>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</si>
  <si>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</si>
  <si>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</si>
  <si>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</si>
  <si>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</si>
  <si>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</si>
  <si>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</si>
  <si>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</si>
  <si>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</si>
  <si>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</si>
  <si>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</si>
  <si>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</si>
  <si>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</si>
  <si>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</si>
  <si>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</si>
  <si>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</si>
  <si>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</si>
  <si>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</si>
  <si>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</si>
  <si>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</si>
  <si>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</si>
  <si>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</si>
  <si>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</si>
  <si>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</si>
  <si>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</si>
  <si>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</si>
  <si>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</si>
  <si>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</si>
  <si>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</si>
  <si>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</si>
  <si>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</si>
  <si>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</si>
  <si>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</si>
  <si>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</si>
  <si>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</si>
  <si>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</si>
  <si>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</si>
  <si>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</si>
  <si>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</si>
  <si>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</si>
  <si>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</si>
  <si>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</si>
  <si>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</si>
  <si>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</si>
  <si>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</si>
  <si>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</si>
  <si>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</si>
  <si>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</si>
  <si>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</si>
  <si>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</si>
  <si>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</si>
  <si>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</si>
  <si>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</si>
  <si>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</si>
  <si>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</si>
  <si>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</si>
  <si>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</si>
  <si>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</si>
  <si>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</si>
  <si>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</si>
  <si>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</si>
  <si>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</si>
  <si>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</si>
  <si>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</si>
  <si>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</si>
  <si>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</si>
  <si>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</si>
  <si>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</si>
  <si>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</si>
  <si>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</si>
  <si>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</si>
  <si>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</si>
  <si>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</si>
  <si>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</si>
  <si>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</si>
  <si>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</si>
  <si>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</si>
  <si>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</si>
  <si>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</si>
  <si>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</si>
  <si>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</si>
  <si>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</si>
  <si>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</si>
  <si>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</si>
  <si>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</si>
  <si>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</si>
  <si>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</si>
  <si>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</si>
  <si>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</si>
  <si>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</si>
  <si>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</si>
  <si>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</si>
  <si>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</si>
  <si>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</si>
  <si>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</si>
  <si>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</si>
  <si>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</si>
  <si>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</si>
  <si>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</si>
  <si>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</si>
  <si>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</si>
  <si>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</si>
  <si>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</si>
  <si>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</si>
  <si>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</si>
  <si>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</si>
  <si>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</si>
  <si>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</si>
  <si>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</si>
  <si>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</si>
  <si>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</si>
  <si>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</si>
  <si>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</si>
  <si>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</si>
  <si>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</si>
  <si>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</si>
  <si>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</si>
  <si>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</si>
  <si>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</si>
  <si>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</si>
  <si>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</si>
  <si>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</si>
  <si>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</si>
  <si>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</si>
  <si>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</si>
  <si>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</si>
  <si>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</si>
  <si>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</si>
  <si>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</si>
  <si>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</si>
  <si>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</si>
  <si>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</si>
  <si>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</si>
  <si>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</si>
  <si>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</si>
  <si>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</si>
  <si>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</si>
  <si>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</si>
  <si>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</si>
  <si>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</si>
  <si>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</si>
  <si>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</si>
  <si>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</si>
  <si>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</si>
  <si>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</si>
  <si>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</si>
  <si>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</si>
  <si>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</si>
  <si>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</si>
  <si>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</si>
  <si>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</si>
  <si>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</si>
  <si>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</si>
  <si>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</si>
  <si>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</si>
  <si>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</si>
  <si>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</si>
  <si>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</si>
  <si>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</si>
  <si>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</si>
  <si>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</si>
  <si>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</si>
  <si>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</si>
  <si>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</si>
  <si>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</si>
  <si>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</si>
  <si>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</si>
  <si>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</si>
  <si>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</si>
  <si>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</si>
  <si>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</si>
  <si>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</si>
  <si>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</si>
  <si>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</si>
  <si>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</si>
  <si>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</si>
  <si>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</si>
  <si>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</si>
  <si>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</si>
  <si>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</si>
  <si>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</si>
  <si>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</si>
  <si>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</si>
  <si>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</si>
  <si>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</si>
  <si>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</si>
  <si>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</si>
  <si>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</si>
  <si>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</si>
  <si>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</si>
  <si>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</si>
  <si>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</si>
  <si>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</si>
  <si>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</si>
  <si>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</si>
  <si>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</si>
  <si>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</si>
  <si>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</si>
  <si>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</si>
  <si>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</si>
  <si>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</si>
  <si>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</si>
  <si>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</si>
  <si>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</si>
  <si>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</si>
  <si>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</si>
  <si>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</si>
  <si>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</si>
  <si>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</si>
  <si>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</si>
  <si>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</si>
  <si>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</si>
  <si>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</si>
  <si>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</si>
  <si>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</si>
  <si>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</si>
  <si>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</si>
  <si>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</si>
  <si>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</si>
  <si>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</si>
  <si>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</si>
  <si>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</si>
  <si>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</si>
  <si>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</si>
  <si>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</si>
  <si>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</si>
  <si>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</si>
  <si>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</si>
  <si>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</si>
  <si>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</si>
  <si>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</si>
  <si>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</si>
  <si>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</si>
  <si>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</si>
  <si>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</si>
  <si>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</si>
  <si>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</si>
  <si>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</si>
  <si>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</si>
  <si>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</si>
  <si>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</si>
  <si>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</si>
  <si>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</si>
  <si>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</si>
  <si>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</si>
  <si>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</si>
  <si>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</si>
  <si>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</si>
  <si>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</si>
  <si>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</si>
  <si>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</si>
  <si>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</si>
  <si>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</si>
  <si>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</si>
  <si>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</si>
  <si>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</si>
  <si>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</si>
  <si>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</si>
  <si>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</si>
  <si>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</si>
  <si>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</si>
  <si>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</si>
  <si>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</si>
  <si>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</si>
  <si>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</si>
  <si>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</si>
  <si>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</si>
  <si>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</si>
  <si>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</si>
  <si>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</si>
  <si>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</si>
  <si>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</si>
  <si>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</si>
  <si>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</si>
  <si>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</si>
  <si>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</si>
  <si>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</si>
  <si>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</si>
  <si>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</si>
  <si>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</si>
  <si>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</si>
  <si>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</si>
  <si>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</si>
  <si>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</si>
  <si>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</si>
  <si>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</si>
  <si>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</si>
  <si>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</si>
  <si>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</si>
  <si>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</si>
  <si>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</si>
  <si>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</si>
  <si>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</si>
  <si>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</si>
  <si>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</si>
  <si>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</si>
  <si>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</si>
  <si>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</si>
  <si>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</si>
  <si>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</si>
  <si>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</si>
  <si>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</si>
  <si>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</si>
  <si>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</si>
  <si>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</si>
  <si>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</si>
  <si>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</si>
  <si>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</si>
  <si>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</si>
  <si>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</si>
  <si>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</si>
  <si>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</si>
  <si>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</si>
  <si>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</si>
  <si>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</si>
  <si>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</si>
  <si>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</si>
  <si>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</si>
  <si>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</si>
  <si>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</si>
  <si>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</si>
  <si>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</si>
  <si>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</si>
  <si>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</si>
  <si>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</si>
  <si>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</si>
  <si>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</si>
  <si>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</si>
  <si>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</si>
  <si>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</si>
  <si>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</si>
  <si>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</si>
  <si>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</si>
  <si>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</si>
  <si>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</si>
  <si>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</si>
  <si>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</si>
  <si>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</si>
  <si>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</si>
  <si>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</si>
  <si>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</si>
  <si>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</si>
  <si>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</si>
  <si>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</si>
  <si>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</si>
  <si>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</si>
  <si>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</si>
  <si>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</si>
  <si>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</si>
  <si>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</si>
  <si>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</si>
  <si>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</si>
  <si>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</si>
  <si>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</si>
  <si>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</si>
  <si>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</si>
  <si>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</si>
  <si>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</si>
  <si>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</si>
  <si>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</si>
  <si>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</si>
  <si>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</si>
  <si>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</si>
  <si>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</si>
  <si>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</si>
  <si>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</si>
  <si>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</si>
  <si>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</si>
  <si>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</si>
  <si>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</si>
  <si>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</si>
  <si>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</si>
  <si>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</si>
  <si>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</si>
  <si>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</si>
  <si>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</si>
  <si>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</si>
  <si>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</si>
  <si>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</si>
  <si>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</si>
  <si>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</si>
  <si>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</si>
  <si>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</si>
  <si>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</si>
  <si>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</si>
  <si>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</si>
  <si>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</si>
  <si>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</si>
  <si>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</si>
  <si>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</si>
  <si>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</si>
  <si>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</si>
  <si>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</si>
  <si>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</si>
  <si>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</si>
  <si>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</si>
  <si>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</si>
  <si>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</si>
  <si>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</si>
  <si>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</si>
  <si>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</si>
  <si>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</si>
  <si>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</si>
  <si>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</si>
  <si>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</si>
  <si>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</si>
  <si>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</si>
  <si>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</si>
  <si>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</si>
  <si>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</si>
  <si>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</si>
  <si>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</si>
  <si>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</si>
  <si>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</si>
  <si>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</si>
  <si>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</si>
  <si>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</si>
  <si>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</si>
  <si>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</si>
  <si>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</si>
  <si>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</si>
  <si>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</si>
  <si>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</si>
  <si>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</si>
  <si>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</si>
  <si>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</si>
  <si>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</si>
  <si>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</si>
  <si>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</si>
  <si>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</si>
  <si>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</si>
  <si>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</si>
  <si>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</si>
  <si>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</si>
  <si>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</si>
  <si>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</si>
  <si>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</si>
  <si>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</si>
  <si>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</si>
  <si>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</si>
  <si>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</si>
  <si>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</si>
  <si>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</si>
  <si>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</si>
  <si>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</si>
  <si>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</si>
  <si>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</si>
  <si>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</si>
  <si>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</si>
  <si>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</si>
  <si>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</si>
  <si>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</si>
  <si>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</si>
  <si>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</si>
  <si>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</si>
  <si>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</si>
  <si>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</si>
  <si>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</si>
  <si>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</si>
  <si>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</si>
  <si>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</si>
  <si>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</si>
  <si>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</si>
  <si>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</si>
  <si>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</si>
  <si>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</si>
  <si>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</si>
  <si>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</si>
  <si>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</si>
  <si>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</si>
  <si>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</si>
  <si>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</si>
  <si>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</si>
  <si>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</si>
  <si>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</si>
  <si>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</si>
  <si>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</si>
  <si>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</si>
  <si>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</si>
  <si>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</si>
  <si>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</si>
  <si>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</si>
  <si>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</si>
  <si>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</si>
  <si>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</si>
  <si>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</si>
  <si>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</si>
  <si>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</si>
  <si>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</si>
  <si>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</si>
  <si>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</si>
  <si>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</si>
  <si>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</si>
  <si>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</si>
  <si>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</si>
  <si>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</si>
  <si>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</si>
  <si>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</si>
  <si>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</si>
  <si>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</si>
  <si>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</si>
  <si>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</si>
  <si>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</si>
  <si>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</si>
  <si>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</si>
  <si>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</si>
  <si>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</si>
  <si>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</si>
  <si>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</si>
  <si>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</si>
  <si>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</si>
  <si>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</si>
  <si>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</si>
  <si>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</si>
  <si>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</si>
  <si>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</si>
  <si>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</si>
  <si>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</si>
  <si>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</si>
  <si>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</si>
  <si>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</si>
  <si>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</si>
  <si>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</si>
  <si>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</si>
  <si>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</si>
  <si>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</si>
  <si>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</si>
  <si>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</si>
  <si>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</si>
  <si>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</si>
  <si>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</si>
  <si>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</si>
  <si>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</si>
  <si>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</si>
  <si>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</si>
  <si>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</si>
  <si>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</si>
  <si>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</si>
  <si>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</si>
  <si>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</si>
  <si>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</si>
  <si>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</si>
  <si>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</si>
  <si>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</si>
  <si>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</si>
  <si>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</si>
  <si>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</si>
  <si>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</si>
  <si>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</si>
  <si>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</si>
  <si>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</si>
  <si>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</si>
  <si>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</si>
  <si>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</si>
  <si>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</si>
  <si>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</si>
  <si>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</si>
  <si>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</si>
  <si>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</si>
  <si>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</si>
  <si>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</si>
  <si>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</si>
  <si>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</si>
  <si>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</si>
  <si>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</si>
  <si>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</si>
  <si>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</si>
  <si>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</si>
  <si>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</si>
  <si>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</si>
  <si>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</si>
  <si>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</si>
  <si>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</si>
  <si>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</si>
  <si>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</si>
  <si>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</si>
  <si>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</si>
  <si>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</si>
  <si>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</si>
  <si>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</si>
  <si>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</si>
  <si>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</si>
  <si>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</si>
  <si>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</si>
  <si>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</si>
  <si>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</si>
  <si>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</si>
  <si>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</si>
  <si>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</si>
  <si>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</si>
  <si>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</si>
  <si>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</si>
  <si>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</si>
  <si>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</si>
  <si>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</si>
  <si>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</si>
  <si>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</si>
  <si>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</si>
  <si>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</si>
  <si>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</si>
  <si>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</si>
  <si>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</si>
  <si>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</si>
  <si>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</si>
  <si>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</si>
  <si>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</si>
  <si>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</si>
  <si>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</si>
  <si>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</si>
  <si>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</si>
  <si>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</si>
  <si>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</si>
  <si>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</si>
  <si>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</si>
  <si>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</si>
  <si>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</si>
  <si>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</si>
  <si>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</si>
  <si>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</si>
  <si>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</si>
  <si>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</si>
  <si>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</si>
  <si>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</si>
  <si>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</si>
  <si>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</si>
  <si>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</si>
  <si>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</si>
  <si>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</si>
  <si>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</si>
  <si>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</si>
  <si>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</si>
  <si>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</si>
  <si>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</si>
  <si>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</si>
  <si>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</si>
  <si>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</si>
  <si>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</si>
  <si>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</si>
  <si>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</si>
  <si>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</si>
  <si>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</si>
  <si>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</si>
  <si>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</si>
  <si>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</si>
  <si>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</si>
  <si>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</si>
  <si>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</si>
  <si>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</si>
  <si>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</si>
  <si>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</si>
  <si>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</si>
  <si>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</si>
  <si>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</si>
  <si>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</si>
  <si>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</si>
  <si>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</si>
  <si>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</si>
  <si>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</si>
  <si>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</si>
  <si>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</si>
  <si>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</si>
  <si>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</si>
  <si>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</si>
  <si>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</si>
  <si>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</si>
  <si>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</si>
  <si>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</si>
  <si>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</si>
  <si>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</si>
  <si>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</si>
  <si>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</si>
  <si>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</si>
  <si>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</si>
  <si>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</si>
  <si>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</si>
  <si>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</si>
  <si>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</si>
  <si>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</si>
  <si>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</si>
  <si>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</si>
  <si>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</si>
  <si>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</si>
  <si>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</si>
  <si>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</si>
  <si>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</si>
  <si>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</si>
  <si>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</si>
  <si>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</si>
  <si>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</si>
  <si>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</si>
  <si>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</si>
  <si>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</si>
  <si>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</si>
  <si>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</si>
  <si>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</si>
  <si>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</si>
  <si>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</si>
  <si>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</si>
  <si>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</si>
  <si>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</si>
  <si>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</si>
  <si>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</si>
  <si>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</si>
  <si>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</si>
  <si>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</si>
  <si>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</si>
  <si>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</si>
  <si>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</si>
  <si>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</si>
  <si>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</si>
  <si>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</si>
  <si>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</si>
  <si>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</si>
  <si>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</si>
  <si>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</si>
  <si>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</si>
  <si>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</si>
  <si>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</si>
  <si>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</si>
  <si>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</si>
  <si>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</si>
  <si>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</si>
  <si>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</si>
  <si>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</si>
  <si>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</si>
  <si>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</si>
  <si>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</si>
  <si>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</si>
  <si>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</si>
  <si>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</si>
  <si>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</si>
  <si>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</si>
  <si>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</si>
  <si>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</si>
  <si>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</si>
  <si>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</si>
  <si>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</si>
  <si>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</si>
  <si>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</si>
  <si>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</si>
  <si>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</si>
  <si>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</si>
  <si>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</si>
  <si>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</si>
  <si>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</si>
  <si>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</si>
  <si>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</si>
  <si>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</si>
  <si>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</si>
  <si>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</si>
  <si>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</si>
  <si>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</si>
  <si>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</si>
  <si>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</si>
  <si>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</si>
  <si>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</si>
  <si>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</si>
  <si>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</si>
  <si>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</si>
  <si>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</si>
  <si>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</si>
  <si>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</si>
  <si>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</si>
  <si>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</si>
  <si>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</si>
  <si>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</si>
  <si>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</si>
  <si>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</si>
  <si>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</si>
  <si>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</si>
  <si>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</si>
  <si>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</si>
  <si>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</si>
  <si>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</si>
  <si>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</si>
  <si>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</si>
  <si>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</si>
  <si>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</si>
  <si>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</si>
  <si>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</si>
  <si>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</si>
  <si>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</si>
  <si>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</si>
  <si>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</si>
  <si>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</si>
  <si>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</si>
  <si>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</si>
  <si>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</si>
  <si>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</si>
  <si>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</si>
  <si>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</si>
  <si>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</si>
  <si>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</si>
  <si>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</si>
  <si>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</si>
  <si>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</si>
  <si>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</si>
  <si>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</si>
  <si>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</si>
  <si>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</si>
  <si>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</si>
  <si>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</si>
  <si>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</si>
  <si>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</si>
  <si>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</si>
  <si>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</si>
  <si>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</si>
  <si>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</si>
  <si>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</si>
  <si>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</si>
  <si>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</si>
  <si>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</si>
  <si>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</si>
  <si>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</si>
  <si>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</si>
  <si>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</si>
  <si>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</si>
  <si>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</si>
  <si>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</si>
  <si>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</si>
  <si>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</si>
  <si>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</si>
  <si>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</si>
  <si>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</si>
  <si>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</si>
  <si>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</si>
  <si>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</si>
  <si>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</si>
  <si>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</si>
  <si>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</si>
  <si>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</si>
  <si>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</si>
  <si>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</si>
  <si>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</si>
  <si>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</si>
  <si>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</si>
  <si>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</si>
  <si>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</si>
  <si>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</si>
  <si>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</si>
  <si>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</si>
  <si>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</si>
  <si>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</si>
  <si>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</si>
  <si>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</si>
  <si>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</si>
  <si>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</si>
  <si>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</si>
  <si>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</si>
  <si>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</si>
  <si>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</si>
  <si>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</si>
  <si>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</si>
  <si>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</si>
  <si>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</si>
  <si>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</si>
  <si>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</si>
  <si>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</si>
  <si>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</si>
  <si>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</si>
  <si>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</si>
  <si>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</si>
  <si>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</si>
  <si>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</si>
  <si>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</si>
  <si>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</si>
  <si>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</si>
  <si>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</si>
  <si>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</si>
  <si>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</si>
  <si>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</si>
  <si>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</si>
  <si>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</si>
  <si>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</si>
  <si>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</si>
  <si>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</si>
  <si>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</si>
  <si>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</si>
  <si>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</si>
  <si>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</si>
  <si>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</si>
  <si>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</si>
  <si>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</si>
  <si>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</si>
  <si>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</si>
  <si>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</si>
  <si>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</si>
  <si>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</si>
  <si>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</si>
  <si>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</si>
  <si>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</si>
  <si>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</si>
  <si>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</si>
  <si>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</si>
  <si>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</si>
  <si>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</si>
  <si>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</si>
  <si>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</si>
  <si>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</si>
  <si>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</si>
  <si>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</si>
  <si>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</si>
  <si>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</si>
  <si>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</si>
  <si>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</si>
  <si>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</si>
  <si>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</si>
  <si>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</si>
  <si>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</si>
  <si>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</si>
  <si>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</si>
  <si>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</si>
  <si>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</si>
  <si>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</si>
  <si>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</si>
  <si>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</si>
  <si>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</si>
  <si>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</si>
  <si>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</si>
  <si>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</si>
  <si>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</si>
  <si>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</si>
  <si>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</si>
  <si>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</si>
  <si>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</si>
  <si>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</si>
  <si>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</si>
  <si>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</si>
  <si>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</si>
  <si>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</si>
  <si>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</si>
  <si>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</si>
  <si>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</si>
  <si>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</si>
  <si>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</si>
  <si>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</si>
  <si>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</si>
  <si>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</si>
  <si>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</si>
  <si>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</si>
  <si>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</si>
  <si>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</si>
  <si>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</si>
  <si>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</si>
  <si>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</si>
  <si>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</si>
  <si>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</si>
  <si>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</si>
  <si>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</si>
  <si>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</si>
  <si>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</si>
  <si>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</si>
  <si>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</si>
  <si>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</si>
  <si>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</si>
  <si>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</si>
  <si>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</si>
  <si>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</si>
  <si>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</si>
  <si>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</si>
  <si>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</si>
  <si>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</si>
  <si>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</si>
  <si>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</si>
  <si>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</si>
  <si>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</si>
  <si>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</si>
  <si>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</si>
  <si>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</si>
  <si>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</si>
  <si>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</si>
  <si>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</si>
  <si>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</si>
  <si>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</si>
  <si>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</si>
  <si>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</si>
  <si>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</si>
  <si>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</si>
  <si>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</si>
  <si>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</si>
  <si>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</si>
  <si>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</si>
  <si>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</si>
  <si>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</si>
  <si>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</si>
  <si>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</si>
  <si>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</si>
  <si>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</si>
  <si>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</si>
  <si>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</si>
  <si>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</si>
  <si>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</si>
  <si>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</si>
  <si>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</si>
  <si>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</si>
  <si>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</si>
  <si>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</si>
  <si>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</si>
  <si>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</si>
  <si>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</si>
  <si>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</si>
  <si>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</si>
  <si>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</si>
  <si>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</si>
  <si>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</si>
  <si>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</si>
  <si>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</si>
  <si>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</si>
  <si>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</si>
  <si>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</si>
  <si>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</si>
  <si>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</si>
  <si>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</si>
  <si>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</si>
  <si>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</si>
  <si>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</si>
  <si>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</si>
  <si>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</si>
  <si>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</si>
  <si>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</si>
  <si>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</si>
  <si>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</si>
  <si>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</si>
  <si>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</si>
  <si>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</si>
  <si>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</si>
  <si>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</si>
  <si>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</si>
  <si>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</si>
  <si>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</si>
  <si>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</si>
  <si>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</si>
  <si>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</si>
  <si>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</si>
  <si>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</si>
  <si>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</si>
  <si>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</si>
  <si>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</si>
  <si>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</si>
  <si>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</si>
  <si>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</si>
  <si>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</si>
  <si>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</si>
  <si>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</si>
  <si>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</si>
  <si>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</si>
  <si>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</si>
  <si>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</si>
  <si>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</si>
  <si>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</si>
  <si>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</si>
  <si>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</si>
  <si>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</si>
  <si>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</si>
  <si>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</si>
  <si>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</si>
  <si>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</si>
  <si>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</si>
  <si>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</si>
  <si>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</si>
  <si>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</si>
  <si>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</si>
  <si>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</si>
  <si>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</si>
  <si>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</si>
  <si>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</si>
  <si>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</si>
  <si>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</si>
  <si>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</si>
  <si>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</si>
  <si>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</si>
  <si>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</si>
  <si>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</si>
  <si>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</si>
  <si>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</si>
  <si>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</si>
  <si>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</si>
  <si>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</si>
  <si>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</si>
  <si>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</si>
  <si>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</si>
  <si>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</si>
  <si>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</si>
  <si>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</si>
  <si>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</si>
  <si>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</si>
  <si>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</si>
  <si>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</si>
  <si>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</si>
  <si>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</si>
  <si>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</si>
  <si>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</si>
  <si>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</si>
  <si>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</si>
  <si>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</si>
  <si>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</si>
  <si>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</si>
  <si>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</si>
  <si>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</si>
  <si>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</si>
  <si>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</si>
  <si>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</si>
  <si>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</si>
  <si>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</si>
  <si>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</si>
  <si>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</si>
  <si>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</si>
  <si>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</si>
  <si>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</si>
  <si>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</si>
  <si>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</si>
  <si>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</si>
  <si>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</si>
  <si>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</si>
  <si>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</si>
  <si>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</si>
  <si>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</si>
  <si>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</si>
  <si>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</si>
  <si>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</si>
  <si>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</si>
  <si>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</si>
  <si>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</si>
  <si>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</si>
  <si>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</si>
  <si>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</si>
  <si>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</si>
  <si>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</si>
  <si>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</si>
  <si>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</si>
  <si>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</si>
  <si>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</si>
  <si>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</si>
  <si>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</si>
  <si>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</si>
  <si>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</si>
  <si>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</si>
  <si>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</si>
  <si>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</si>
  <si>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</si>
  <si>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</si>
  <si>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</si>
  <si>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</si>
  <si>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</si>
  <si>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</si>
  <si>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</si>
  <si>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</si>
  <si>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</si>
  <si>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</si>
  <si>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</si>
  <si>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</si>
  <si>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</si>
  <si>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</si>
  <si>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</si>
  <si>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</si>
  <si>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</si>
  <si>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</si>
  <si>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</si>
  <si>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</si>
  <si>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</si>
  <si>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</si>
  <si>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</si>
  <si>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</si>
  <si>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</si>
  <si>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</si>
  <si>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</si>
  <si>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</si>
  <si>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</si>
  <si>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</si>
  <si>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</si>
  <si>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</si>
  <si>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</si>
  <si>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</si>
  <si>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</si>
  <si>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</si>
  <si>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</si>
  <si>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</si>
  <si>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</si>
  <si>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</si>
  <si>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</si>
  <si>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</si>
  <si>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</si>
  <si>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</si>
  <si>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</si>
  <si>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</si>
  <si>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</si>
  <si>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</si>
  <si>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</si>
  <si>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</si>
  <si>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</si>
  <si>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</si>
  <si>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</si>
  <si>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</si>
  <si>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</si>
  <si>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</si>
  <si>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</si>
  <si>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</si>
  <si>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</si>
  <si>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</si>
  <si>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</si>
  <si>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</si>
  <si>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</si>
  <si>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</si>
  <si>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</si>
  <si>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</si>
  <si>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</si>
  <si>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</si>
  <si>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</si>
  <si>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</si>
  <si>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</si>
  <si>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</si>
  <si>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</si>
  <si>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</si>
  <si>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</si>
  <si>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</si>
  <si>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</si>
  <si>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</si>
  <si>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</si>
  <si>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</si>
  <si>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</si>
  <si>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</si>
  <si>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</si>
  <si>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</si>
  <si>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</si>
  <si>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</si>
  <si>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</si>
  <si>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</si>
  <si>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</si>
  <si>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</si>
  <si>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</si>
  <si>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</si>
  <si>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</si>
  <si>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</si>
  <si>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</si>
  <si>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</si>
  <si>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</si>
  <si>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</si>
  <si>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</si>
  <si>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</si>
  <si>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</si>
  <si>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</si>
  <si>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</si>
  <si>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</si>
  <si>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</si>
  <si>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</si>
  <si>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</si>
  <si>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</si>
  <si>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</si>
  <si>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</si>
  <si>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</si>
  <si>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</si>
  <si>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</si>
  <si>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</si>
  <si>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</si>
  <si>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</si>
  <si>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</si>
  <si>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</si>
  <si>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</si>
  <si>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</si>
  <si>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</si>
  <si>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</si>
  <si>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</si>
  <si>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</si>
  <si>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</si>
  <si>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</si>
  <si>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</si>
  <si>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</si>
  <si>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</si>
  <si>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</si>
  <si>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</si>
  <si>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</si>
  <si>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</si>
  <si>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</si>
  <si>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</si>
  <si>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</si>
  <si>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</si>
  <si>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</si>
  <si>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</si>
  <si>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</si>
  <si>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</si>
  <si>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</si>
  <si>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</si>
  <si>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</si>
  <si>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</si>
  <si>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</si>
  <si>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</si>
  <si>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</si>
  <si>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</si>
  <si>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</si>
  <si>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</si>
  <si>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</si>
  <si>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</si>
  <si>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</si>
  <si>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</si>
  <si>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</si>
  <si>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</si>
  <si>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</si>
  <si>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</si>
  <si>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</si>
  <si>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</si>
  <si>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</si>
  <si>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</si>
  <si>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</si>
  <si>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</si>
  <si>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</si>
  <si>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</si>
  <si>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</si>
  <si>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</si>
  <si>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</si>
  <si>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</si>
  <si>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</si>
  <si>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</si>
  <si>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</si>
  <si>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</si>
  <si>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</si>
  <si>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</si>
  <si>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</si>
  <si>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</si>
  <si>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</si>
  <si>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</si>
  <si>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</si>
  <si>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</si>
  <si>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</si>
  <si>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</si>
  <si>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</si>
  <si>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</si>
  <si>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</si>
  <si>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</si>
  <si>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</si>
  <si>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</si>
  <si>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</si>
  <si>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</si>
  <si>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</si>
  <si>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</si>
  <si>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</si>
  <si>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</si>
  <si>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</si>
  <si>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</si>
  <si>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</si>
  <si>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</si>
  <si>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</si>
  <si>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</si>
  <si>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</si>
  <si>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</si>
  <si>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</si>
  <si>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</si>
  <si>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</si>
  <si>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</si>
  <si>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</si>
  <si>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</si>
  <si>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</si>
  <si>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</si>
  <si>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</si>
  <si>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</si>
  <si>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</si>
  <si>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</si>
  <si>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</si>
  <si>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</si>
  <si>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</si>
  <si>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</si>
  <si>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</si>
  <si>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</si>
  <si>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</si>
  <si>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</si>
  <si>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</si>
  <si>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</si>
  <si>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</si>
  <si>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</si>
  <si>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</si>
  <si>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</si>
  <si>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</si>
  <si>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</si>
  <si>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</si>
  <si>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</si>
  <si>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</si>
  <si>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</si>
  <si>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</si>
  <si>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</si>
  <si>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</si>
  <si>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</si>
  <si>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</si>
  <si>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</si>
  <si>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</si>
  <si>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</si>
  <si>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</si>
  <si>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</si>
  <si>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</si>
  <si>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</si>
  <si>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</si>
  <si>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</si>
  <si>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</si>
  <si>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</si>
  <si>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</si>
  <si>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</si>
  <si>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</si>
  <si>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</si>
  <si>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</si>
  <si>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</si>
  <si>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</si>
  <si>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</si>
  <si>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</si>
  <si>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</si>
  <si>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</si>
  <si>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</si>
  <si>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</si>
  <si>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</si>
  <si>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</si>
  <si>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</si>
  <si>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</si>
  <si>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</si>
  <si>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</si>
  <si>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</si>
  <si>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</si>
  <si>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</si>
  <si>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</si>
  <si>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</si>
  <si>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</si>
  <si>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</si>
  <si>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</si>
  <si>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</si>
  <si>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</si>
  <si>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</si>
  <si>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</si>
  <si>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</si>
  <si>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</si>
  <si>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</si>
  <si>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</si>
  <si>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</si>
  <si>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</si>
  <si>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</si>
  <si>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</si>
  <si>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</si>
  <si>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</si>
  <si>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</si>
  <si>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</si>
  <si>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</si>
  <si>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</si>
  <si>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</si>
  <si>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</si>
  <si>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</si>
  <si>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</si>
  <si>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</si>
  <si>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</si>
  <si>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</si>
  <si>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</si>
  <si>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</si>
  <si>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</si>
  <si>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</si>
  <si>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</si>
  <si>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</si>
  <si>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</si>
  <si>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</si>
  <si>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</si>
  <si>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</si>
  <si>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</si>
  <si>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</si>
  <si>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</si>
  <si>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</si>
  <si>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</si>
  <si>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</si>
  <si>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</si>
  <si>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</si>
  <si>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</si>
  <si>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</si>
  <si>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</si>
  <si>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</si>
  <si>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</si>
  <si>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</si>
  <si>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</si>
  <si>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</si>
  <si>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</si>
  <si>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</si>
  <si>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</si>
  <si>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</si>
  <si>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</si>
  <si>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</si>
  <si>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</si>
  <si>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</si>
  <si>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</si>
  <si>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</si>
  <si>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</si>
  <si>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</si>
  <si>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</si>
  <si>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</si>
  <si>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</si>
  <si>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</si>
  <si>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</si>
  <si>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</si>
  <si>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</si>
  <si>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</si>
  <si>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</si>
  <si>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</si>
  <si>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</si>
  <si>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</si>
  <si>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</si>
  <si>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</si>
  <si>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</si>
  <si>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</si>
  <si>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</si>
  <si>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</si>
  <si>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</si>
  <si>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</si>
  <si>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</si>
  <si>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</si>
  <si>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</si>
  <si>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</si>
  <si>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</si>
  <si>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</si>
  <si>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</si>
  <si>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</si>
  <si>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</si>
  <si>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</si>
  <si>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</si>
  <si>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</si>
  <si>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</si>
  <si>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</si>
  <si>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</si>
  <si>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</si>
  <si>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</si>
  <si>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</si>
  <si>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</si>
  <si>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</si>
  <si>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</si>
  <si>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</si>
  <si>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</si>
  <si>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</si>
  <si>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</si>
  <si>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</si>
  <si>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</si>
  <si>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</si>
  <si>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</si>
  <si>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</si>
  <si>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</si>
  <si>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</si>
  <si>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</si>
  <si>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</si>
  <si>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</si>
  <si>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</si>
  <si>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</si>
  <si>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</si>
  <si>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</si>
  <si>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</si>
  <si>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</si>
  <si>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</si>
  <si>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</si>
  <si>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</si>
  <si>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</si>
  <si>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</si>
  <si>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</si>
  <si>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</si>
  <si>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</si>
  <si>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</si>
  <si>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</si>
  <si>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</si>
  <si>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</si>
  <si>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</si>
  <si>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</si>
  <si>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</si>
  <si>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</si>
  <si>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</si>
  <si>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</si>
  <si>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</si>
  <si>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</si>
  <si>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</si>
  <si>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</si>
  <si>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</si>
  <si>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</si>
  <si>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</si>
  <si>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</si>
  <si>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</si>
  <si>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</si>
  <si>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</si>
  <si>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</si>
  <si>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</si>
  <si>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</si>
  <si>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</si>
  <si>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</si>
  <si>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</si>
  <si>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</si>
  <si>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</si>
  <si>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</si>
  <si>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</si>
  <si>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</si>
  <si>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</si>
  <si>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</si>
  <si>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</si>
  <si>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</si>
  <si>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</si>
  <si>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</si>
  <si>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</si>
  <si>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</si>
  <si>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</si>
  <si>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</si>
  <si>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</si>
  <si>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</si>
  <si>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</si>
  <si>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</si>
  <si>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</si>
  <si>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</si>
  <si>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</si>
  <si>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</si>
  <si>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</si>
  <si>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</si>
  <si>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</si>
  <si>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</si>
  <si>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</si>
  <si>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</si>
  <si>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</si>
  <si>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</si>
  <si>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</si>
  <si>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</si>
  <si>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</si>
  <si>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</si>
  <si>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</si>
  <si>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</si>
  <si>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</si>
  <si>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</si>
  <si>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</si>
  <si>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</si>
  <si>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</si>
  <si>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</si>
  <si>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</si>
  <si>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</si>
  <si>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</si>
  <si>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</si>
  <si>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</si>
  <si>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</si>
  <si>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</si>
  <si>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</si>
  <si>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</si>
  <si>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</si>
  <si>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</si>
  <si>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</si>
  <si>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</si>
  <si>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</si>
  <si>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</si>
  <si>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</si>
  <si>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</si>
  <si>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</si>
  <si>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</si>
  <si>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</si>
  <si>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</si>
  <si>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</si>
  <si>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</si>
  <si>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</si>
  <si>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</si>
  <si>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</si>
  <si>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</si>
  <si>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</si>
  <si>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</si>
  <si>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</si>
  <si>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</si>
  <si>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</si>
  <si>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</si>
  <si>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</si>
  <si>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</si>
  <si>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</si>
  <si>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</si>
  <si>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</si>
  <si>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</si>
  <si>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</si>
  <si>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</si>
  <si>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</si>
  <si>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</si>
  <si>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</si>
  <si>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</si>
  <si>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</si>
  <si>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</si>
  <si>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</si>
  <si>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</si>
  <si>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</si>
  <si>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</si>
  <si>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</si>
  <si>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</si>
  <si>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</si>
  <si>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</si>
  <si>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</si>
  <si>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</si>
  <si>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</si>
  <si>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</si>
  <si>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</si>
  <si>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</si>
  <si>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</si>
  <si>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</si>
  <si>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</si>
  <si>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</si>
  <si>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</si>
  <si>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</si>
  <si>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</si>
  <si>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</si>
  <si>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</si>
  <si>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</si>
  <si>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</si>
  <si>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</si>
  <si>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</si>
  <si>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</si>
  <si>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</si>
  <si>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</si>
  <si>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</si>
  <si>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</si>
  <si>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</si>
  <si>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</si>
  <si>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</si>
  <si>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</si>
  <si>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</si>
  <si>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</si>
  <si>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</si>
  <si>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</si>
  <si>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</si>
  <si>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</si>
  <si>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</si>
  <si>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</si>
  <si>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</si>
  <si>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</si>
  <si>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</si>
  <si>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</si>
  <si>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</si>
  <si>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</si>
  <si>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</si>
  <si>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</si>
  <si>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</si>
  <si>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</si>
  <si>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</si>
  <si>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</si>
  <si>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</si>
  <si>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</si>
  <si>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</si>
  <si>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</si>
  <si>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</si>
  <si>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</si>
  <si>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</si>
  <si>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</si>
  <si>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</si>
  <si>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</si>
  <si>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</si>
  <si>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</si>
  <si>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</si>
  <si>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</si>
  <si>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</si>
  <si>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</si>
  <si>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</si>
  <si>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</si>
  <si>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</si>
  <si>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</si>
  <si>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</si>
  <si>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</si>
  <si>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</si>
  <si>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</si>
  <si>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</si>
  <si>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</si>
  <si>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</si>
  <si>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</si>
  <si>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</si>
  <si>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</si>
  <si>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</si>
  <si>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</si>
  <si>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</si>
  <si>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</si>
  <si>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</si>
  <si>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</si>
  <si>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</si>
  <si>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</si>
  <si>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</si>
  <si>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</si>
  <si>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</si>
  <si>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</si>
  <si>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</si>
  <si>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</si>
  <si>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</si>
  <si>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</si>
  <si>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</si>
  <si>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</si>
  <si>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</si>
  <si>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</si>
  <si>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</si>
  <si>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</si>
  <si>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</si>
  <si>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</si>
  <si>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</si>
  <si>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</si>
  <si>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</si>
  <si>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</si>
  <si>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</si>
  <si>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</si>
  <si>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</si>
  <si>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</si>
  <si>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</si>
  <si>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</si>
  <si>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</si>
  <si>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</si>
  <si>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</si>
  <si>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</si>
  <si>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</si>
  <si>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</si>
  <si>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</si>
  <si>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</si>
  <si>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</si>
  <si>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</si>
  <si>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</si>
  <si>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</si>
  <si>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</si>
  <si>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</si>
  <si>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</si>
  <si>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</si>
  <si>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</si>
  <si>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</si>
  <si>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</si>
  <si>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</si>
  <si>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</si>
  <si>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</si>
  <si>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</si>
  <si>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</si>
  <si>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</si>
  <si>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</si>
  <si>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</si>
  <si>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</si>
  <si>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</si>
  <si>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</si>
  <si>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</si>
  <si>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</si>
  <si>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</si>
  <si>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</si>
  <si>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</si>
  <si>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</si>
  <si>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</si>
  <si>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</si>
  <si>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</si>
  <si>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</si>
  <si>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</si>
  <si>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</si>
  <si>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</si>
  <si>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</si>
  <si>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</si>
  <si>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</si>
  <si>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</si>
  <si>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</si>
  <si>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</si>
  <si>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</si>
  <si>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</si>
  <si>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</si>
  <si>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</si>
  <si>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</si>
  <si>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</si>
  <si>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</si>
  <si>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</si>
  <si>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</si>
  <si>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</si>
  <si>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</si>
  <si>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</si>
  <si>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</si>
  <si>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</si>
  <si>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</si>
  <si>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</si>
  <si>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</si>
  <si>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</si>
  <si>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</si>
  <si>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</si>
  <si>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</si>
  <si>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</si>
  <si>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</si>
  <si>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</si>
  <si>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</si>
  <si>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</si>
  <si>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</si>
  <si>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</si>
  <si>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</si>
  <si>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</si>
  <si>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</si>
  <si>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</si>
  <si>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</si>
  <si>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</si>
  <si>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</si>
  <si>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</si>
  <si>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</si>
  <si>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</si>
  <si>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</si>
  <si>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</si>
  <si>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</si>
  <si>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</si>
  <si>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</si>
  <si>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</si>
  <si>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</si>
  <si>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</si>
  <si>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</si>
  <si>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</si>
  <si>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</si>
  <si>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</si>
  <si>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</si>
  <si>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</si>
  <si>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</si>
  <si>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</si>
  <si>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</si>
  <si>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</si>
  <si>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</si>
  <si>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</si>
  <si>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</si>
  <si>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</si>
  <si>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</si>
  <si>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</si>
  <si>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</si>
  <si>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</si>
  <si>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</si>
  <si>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</si>
  <si>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</si>
  <si>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</si>
  <si>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</si>
  <si>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</si>
  <si>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</si>
  <si>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</si>
  <si>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</si>
  <si>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</si>
  <si>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</si>
  <si>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</si>
  <si>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</si>
  <si>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</si>
  <si>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</si>
  <si>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</si>
  <si>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</si>
  <si>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</si>
  <si>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</si>
  <si>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</si>
  <si>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</si>
  <si>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</si>
  <si>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</si>
  <si>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</si>
  <si>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</si>
  <si>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</si>
  <si>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</si>
  <si>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</si>
  <si>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</si>
  <si>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</si>
  <si>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</si>
  <si>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</si>
  <si>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</si>
  <si>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</si>
  <si>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</si>
  <si>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</si>
  <si>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</si>
  <si>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</si>
  <si>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</si>
  <si>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</si>
  <si>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</si>
  <si>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</si>
  <si>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</si>
  <si>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</si>
  <si>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</si>
  <si>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</si>
  <si>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</si>
  <si>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</si>
  <si>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</si>
  <si>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</si>
  <si>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</si>
  <si>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</si>
  <si>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</si>
  <si>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</si>
  <si>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</si>
  <si>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</si>
  <si>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</si>
  <si>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</si>
  <si>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</si>
  <si>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</si>
  <si>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</si>
  <si>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</si>
  <si>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</si>
  <si>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</si>
  <si>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</si>
  <si>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</si>
  <si>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</si>
  <si>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</si>
  <si>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</si>
  <si>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</si>
  <si>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</si>
  <si>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</si>
  <si>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</si>
  <si>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</si>
  <si>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</si>
  <si>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</si>
  <si>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</si>
  <si>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</si>
  <si>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</si>
  <si>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</si>
  <si>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</si>
  <si>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</si>
  <si>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</si>
  <si>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</si>
  <si>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</si>
  <si>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</si>
  <si>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</si>
  <si>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</si>
  <si>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</si>
  <si>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</si>
  <si>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</si>
  <si>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</si>
  <si>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</si>
  <si>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</si>
  <si>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</si>
  <si>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</si>
  <si>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</si>
  <si>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</si>
  <si>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</si>
  <si>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</si>
  <si>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</si>
  <si>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</si>
  <si>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</si>
  <si>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</si>
  <si>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</si>
  <si>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</si>
  <si>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</si>
  <si>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</si>
  <si>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</si>
  <si>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</si>
  <si>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</si>
  <si>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</si>
  <si>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</si>
  <si>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</si>
  <si>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</si>
  <si>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</si>
  <si>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</si>
  <si>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</si>
  <si>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</si>
  <si>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</si>
  <si>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</si>
  <si>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</si>
  <si>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</si>
  <si>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</si>
  <si>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</si>
  <si>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</si>
  <si>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</si>
  <si>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</si>
  <si>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</si>
  <si>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</si>
  <si>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</si>
  <si>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</si>
  <si>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</si>
  <si>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</si>
  <si>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</si>
  <si>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</si>
  <si>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</si>
  <si>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</si>
  <si>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</si>
  <si>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</si>
  <si>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</si>
  <si>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</si>
  <si>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</si>
  <si>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</si>
  <si>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</si>
  <si>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</si>
  <si>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</si>
  <si>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</si>
  <si>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</si>
  <si>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</si>
  <si>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</si>
  <si>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</si>
  <si>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</si>
  <si>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</si>
  <si>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</si>
  <si>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</si>
  <si>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</si>
  <si>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</si>
  <si>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</si>
  <si>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</si>
  <si>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</si>
  <si>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</si>
  <si>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</si>
  <si>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</si>
  <si>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</si>
  <si>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</si>
  <si>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</si>
  <si>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</si>
  <si>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</si>
  <si>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</si>
  <si>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</si>
  <si>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</si>
  <si>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</si>
  <si>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</si>
  <si>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</si>
  <si>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</si>
  <si>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</si>
  <si>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</si>
  <si>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</si>
  <si>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</si>
  <si>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</si>
  <si>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</si>
  <si>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</si>
  <si>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</si>
  <si>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</si>
  <si>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</si>
  <si>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</si>
  <si>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</si>
  <si>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</si>
  <si>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</si>
  <si>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</si>
  <si>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</si>
  <si>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</si>
  <si>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</si>
  <si>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</si>
  <si>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</si>
  <si>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</si>
  <si>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</si>
  <si>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</si>
  <si>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</si>
  <si>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</si>
  <si>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</si>
  <si>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</si>
  <si>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</si>
  <si>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</si>
  <si>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</si>
  <si>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</si>
  <si>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</si>
  <si>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</si>
  <si>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</si>
  <si>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</si>
  <si>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</si>
  <si>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</si>
  <si>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</si>
  <si>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</si>
  <si>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</si>
  <si>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</si>
  <si>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</si>
  <si>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</si>
  <si>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</si>
  <si>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</si>
  <si>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</si>
  <si>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</si>
  <si>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</si>
  <si>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</si>
  <si>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</si>
  <si>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</si>
  <si>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</si>
  <si>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</si>
  <si>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</si>
  <si>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</si>
  <si>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</si>
  <si>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</si>
  <si>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</si>
  <si>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</si>
  <si>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</si>
  <si>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</si>
  <si>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</si>
  <si>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</si>
  <si>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</si>
  <si>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</si>
  <si>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</si>
  <si>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</si>
  <si>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</si>
  <si>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</si>
  <si>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</si>
  <si>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</si>
  <si>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</si>
  <si>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</si>
  <si>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</si>
  <si>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</si>
  <si>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</si>
  <si>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</si>
  <si>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</si>
  <si>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</si>
  <si>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</si>
  <si>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</si>
  <si>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</si>
  <si>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</si>
  <si>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</si>
  <si>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</si>
  <si>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</si>
  <si>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</si>
  <si>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</si>
  <si>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</si>
  <si>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</si>
  <si>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</si>
  <si>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</si>
  <si>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</si>
  <si>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</si>
  <si>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</si>
  <si>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</si>
  <si>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</si>
  <si>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</si>
  <si>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</si>
  <si>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</si>
  <si>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</si>
  <si>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</si>
  <si>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</si>
  <si>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</si>
  <si>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</si>
  <si>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</si>
  <si>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</si>
  <si>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</si>
  <si>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</si>
  <si>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</si>
  <si>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</si>
  <si>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</si>
  <si>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</si>
  <si>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</si>
  <si>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</si>
  <si>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</si>
  <si>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</si>
  <si>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</si>
  <si>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</si>
  <si>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</si>
  <si>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</si>
  <si>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</si>
  <si>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</si>
  <si>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</si>
  <si>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</si>
  <si>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</si>
  <si>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</si>
  <si>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</si>
  <si>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</si>
  <si>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</si>
  <si>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</si>
  <si>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</si>
  <si>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</si>
  <si>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</si>
  <si>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</si>
  <si>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</si>
  <si>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</si>
  <si>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</si>
  <si>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</si>
  <si>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</si>
  <si>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</si>
  <si>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</si>
  <si>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</si>
  <si>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</si>
  <si>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</si>
  <si>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</si>
  <si>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</si>
  <si>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</si>
  <si>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</si>
  <si>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</si>
  <si>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</si>
  <si>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</si>
  <si>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</si>
  <si>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</si>
  <si>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</si>
  <si>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</si>
  <si>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</si>
  <si>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</si>
  <si>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</si>
  <si>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</si>
  <si>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</si>
  <si>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</si>
  <si>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</si>
  <si>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</si>
  <si>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</si>
  <si>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</si>
  <si>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</si>
  <si>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</si>
  <si>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</si>
  <si>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</si>
  <si>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</si>
  <si>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</si>
  <si>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</si>
  <si>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</si>
  <si>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</si>
  <si>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</si>
  <si>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</si>
  <si>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</si>
  <si>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</si>
  <si>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</si>
  <si>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</si>
  <si>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</si>
  <si>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</si>
  <si>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</si>
  <si>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</si>
  <si>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</si>
  <si>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</si>
  <si>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</si>
  <si>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</si>
  <si>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</si>
  <si>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</si>
  <si>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</si>
  <si>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</si>
  <si>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</si>
  <si>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</si>
  <si>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</si>
  <si>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</si>
  <si>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</si>
  <si>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</si>
  <si>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</si>
  <si>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</si>
  <si>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</si>
  <si>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</si>
  <si>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</si>
  <si>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</si>
  <si>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</si>
  <si>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</si>
  <si>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</si>
  <si>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</si>
  <si>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</si>
  <si>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</si>
  <si>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</si>
  <si>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</si>
  <si>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</si>
  <si>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</si>
  <si>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</si>
  <si>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</si>
  <si>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</si>
  <si>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</si>
  <si>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</si>
  <si>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</si>
  <si>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</si>
  <si>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</si>
  <si>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</si>
  <si>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</si>
  <si>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</si>
  <si>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</si>
  <si>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</si>
  <si>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</si>
  <si>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</si>
  <si>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</si>
  <si>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</si>
  <si>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</si>
  <si>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</si>
  <si>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</si>
  <si>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</si>
  <si>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</si>
  <si>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</si>
  <si>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</si>
  <si>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</si>
  <si>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</si>
  <si>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</si>
  <si>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</si>
  <si>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</si>
  <si>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</si>
  <si>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</si>
  <si>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</si>
  <si>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</si>
  <si>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</si>
  <si>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</si>
  <si>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</si>
  <si>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</si>
  <si>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</si>
  <si>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</si>
  <si>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</si>
  <si>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</si>
  <si>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</si>
  <si>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</si>
  <si>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</si>
  <si>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</si>
  <si>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</si>
  <si>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</si>
  <si>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</si>
  <si>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</si>
  <si>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</si>
  <si>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</si>
  <si>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</si>
  <si>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</si>
  <si>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</si>
  <si>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</si>
  <si>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</si>
  <si>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</si>
  <si>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</si>
  <si>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</si>
  <si>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</si>
  <si>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</si>
  <si>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</si>
  <si>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</si>
  <si>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</si>
  <si>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</si>
  <si>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</si>
  <si>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</si>
  <si>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</si>
  <si>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</si>
  <si>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</si>
  <si>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</si>
  <si>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</si>
  <si>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</si>
  <si>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</si>
  <si>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</si>
  <si>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</si>
  <si>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</si>
  <si>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</si>
  <si>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</si>
  <si>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</si>
  <si>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</si>
  <si>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</si>
  <si>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</si>
  <si>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</si>
  <si>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</si>
  <si>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</si>
  <si>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</si>
  <si>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</si>
  <si>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</si>
  <si>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</si>
  <si>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</si>
  <si>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</si>
  <si>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</si>
  <si>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</si>
  <si>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</si>
  <si>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</si>
  <si>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</si>
  <si>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</si>
  <si>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</si>
  <si>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</si>
  <si>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</si>
  <si>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</si>
  <si>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</si>
  <si>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</si>
  <si>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</si>
  <si>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</si>
  <si>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</si>
  <si>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</si>
  <si>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</si>
  <si>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</si>
  <si>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</si>
  <si>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</si>
  <si>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</si>
  <si>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</si>
  <si>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</si>
  <si>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</si>
  <si>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</si>
  <si>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</si>
  <si>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</si>
  <si>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</si>
  <si>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</si>
  <si>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</si>
  <si>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</si>
  <si>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</si>
  <si>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</si>
  <si>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</si>
  <si>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</si>
  <si>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</si>
  <si>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</si>
  <si>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</si>
  <si>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</si>
  <si>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</si>
  <si>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</si>
  <si>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</si>
  <si>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</si>
  <si>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</si>
  <si>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</si>
  <si>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</si>
  <si>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</si>
  <si>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</si>
  <si>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</si>
  <si>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</si>
  <si>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</si>
  <si>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</si>
  <si>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</si>
  <si>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</si>
  <si>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</si>
  <si>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</si>
  <si>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</si>
  <si>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</si>
  <si>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</si>
  <si>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</si>
  <si>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</si>
  <si>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</si>
  <si>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</si>
  <si>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</si>
  <si>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</si>
  <si>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</si>
  <si>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</si>
  <si>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</si>
  <si>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</si>
  <si>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</si>
  <si>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</si>
  <si>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</si>
  <si>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</si>
  <si>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</si>
  <si>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</si>
  <si>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</si>
  <si>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</si>
  <si>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</si>
  <si>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</si>
  <si>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</si>
  <si>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</si>
  <si>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</si>
  <si>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</si>
  <si>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</si>
  <si>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</si>
  <si>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</si>
  <si>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</si>
  <si>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</si>
  <si>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</si>
  <si>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</si>
  <si>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</si>
  <si>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</si>
  <si>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</si>
  <si>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</si>
  <si>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</si>
  <si>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</si>
  <si>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</si>
  <si>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</si>
  <si>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</si>
  <si>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</si>
  <si>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</si>
  <si>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</si>
  <si>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</si>
  <si>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</si>
  <si>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</si>
  <si>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</si>
  <si>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</si>
  <si>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</si>
  <si>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</si>
  <si>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</si>
  <si>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</si>
  <si>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</si>
  <si>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</si>
  <si>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</si>
  <si>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</si>
  <si>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</si>
  <si>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</si>
  <si>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</si>
  <si>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</si>
  <si>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</si>
  <si>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</si>
  <si>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</si>
  <si>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</si>
  <si>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</si>
  <si>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</si>
  <si>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</si>
  <si>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</si>
  <si>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</si>
  <si>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</si>
  <si>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</si>
  <si>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</si>
  <si>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</si>
  <si>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</si>
  <si>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</si>
  <si>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</si>
  <si>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</si>
  <si>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</si>
  <si>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</si>
  <si>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</si>
  <si>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</si>
  <si>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</si>
  <si>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</si>
  <si>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</si>
  <si>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</si>
  <si>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</si>
  <si>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</si>
  <si>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</si>
  <si>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</si>
  <si>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</si>
  <si>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</si>
  <si>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</si>
  <si>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</si>
  <si>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</si>
  <si>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</si>
  <si>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</si>
  <si>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</si>
  <si>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</si>
  <si>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</si>
  <si>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</si>
  <si>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</si>
  <si>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</si>
  <si>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</si>
  <si>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</si>
  <si>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</si>
  <si>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</si>
  <si>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</si>
  <si>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</si>
  <si>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</si>
  <si>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</si>
  <si>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</si>
  <si>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</si>
  <si>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</si>
  <si>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</si>
  <si>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</si>
  <si>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</si>
  <si>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</si>
  <si>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</si>
  <si>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</si>
  <si>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</si>
  <si>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</si>
  <si>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</si>
  <si>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</si>
  <si>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</si>
  <si>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</si>
  <si>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</si>
  <si>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</si>
  <si>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</si>
  <si>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</si>
  <si>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</si>
  <si>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</si>
  <si>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</si>
  <si>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</si>
  <si>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</si>
  <si>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</si>
  <si>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</si>
  <si>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</si>
  <si>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</si>
  <si>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</si>
  <si>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</si>
  <si>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</si>
  <si>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</si>
  <si>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</si>
  <si>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</si>
  <si>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</si>
  <si>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</si>
  <si>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</si>
  <si>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</si>
  <si>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</si>
  <si>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</si>
  <si>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</si>
  <si>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</si>
  <si>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</si>
  <si>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</si>
  <si>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</si>
  <si>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</si>
  <si>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</si>
  <si>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</si>
  <si>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</si>
  <si>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</si>
  <si>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</si>
  <si>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</si>
  <si>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</si>
  <si>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</si>
  <si>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</si>
  <si>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</si>
  <si>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</si>
  <si>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</si>
  <si>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</si>
  <si>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</si>
  <si>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</si>
  <si>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</si>
  <si>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</si>
  <si>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</si>
  <si>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</si>
  <si>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</si>
  <si>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</si>
  <si>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</si>
  <si>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</si>
  <si>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</si>
  <si>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</si>
  <si>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</si>
  <si>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</si>
  <si>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</si>
  <si>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</si>
  <si>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</si>
  <si>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</si>
  <si>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</si>
  <si>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</si>
  <si>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</si>
  <si>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</si>
  <si>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</si>
  <si>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</si>
  <si>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</si>
  <si>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</si>
  <si>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</si>
  <si>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</si>
  <si>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</si>
  <si>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</si>
  <si>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</si>
  <si>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</si>
  <si>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</si>
  <si>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</si>
  <si>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</si>
  <si>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</si>
  <si>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</si>
  <si>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</si>
  <si>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</si>
  <si>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</si>
  <si>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</si>
  <si>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</si>
  <si>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</si>
  <si>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</si>
  <si>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</si>
  <si>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</si>
  <si>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</si>
  <si>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</si>
  <si>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</si>
  <si>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</si>
  <si>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</si>
  <si>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</si>
  <si>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</si>
  <si>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</si>
  <si>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</si>
  <si>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</si>
  <si>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</si>
  <si>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</si>
  <si>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</si>
  <si>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</si>
  <si>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</si>
  <si>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</si>
  <si>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</si>
  <si>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</si>
  <si>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</si>
  <si>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</si>
  <si>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</si>
  <si>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</si>
  <si>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</si>
  <si>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</si>
  <si>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</si>
  <si>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</si>
  <si>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</si>
  <si>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</si>
  <si>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</si>
  <si>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</si>
  <si>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</si>
  <si>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</si>
  <si>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</si>
  <si>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</si>
  <si>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</si>
  <si>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</si>
  <si>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</si>
  <si>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</si>
  <si>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</si>
  <si>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</si>
  <si>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</si>
  <si>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</si>
  <si>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</si>
  <si>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</si>
  <si>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</si>
  <si>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</si>
  <si>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</si>
  <si>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</si>
  <si>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</si>
  <si>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</si>
  <si>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</si>
  <si>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</si>
  <si>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</si>
  <si>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</si>
  <si>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</si>
  <si>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</si>
  <si>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</si>
  <si>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</si>
  <si>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</si>
  <si>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</si>
  <si>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</si>
  <si>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</si>
  <si>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</si>
  <si>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</si>
  <si>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</si>
  <si>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</si>
  <si>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</si>
  <si>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</si>
  <si>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</si>
  <si>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</si>
  <si>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</si>
  <si>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</si>
  <si>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</si>
  <si>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</si>
  <si>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</si>
  <si>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</si>
  <si>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</si>
  <si>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</si>
  <si>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</si>
  <si>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</si>
  <si>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</si>
  <si>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</si>
  <si>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</si>
  <si>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</si>
  <si>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</si>
  <si>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</si>
  <si>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</si>
  <si>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</si>
  <si>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</si>
  <si>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</si>
  <si>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</si>
  <si>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</si>
  <si>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</si>
  <si>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</si>
  <si>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</si>
  <si>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</si>
  <si>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</si>
  <si>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</si>
  <si>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</si>
  <si>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</si>
  <si>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</si>
  <si>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</si>
  <si>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</si>
  <si>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</si>
  <si>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</si>
  <si>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</si>
  <si>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</si>
  <si>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</si>
  <si>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</si>
  <si>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</si>
  <si>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</si>
  <si>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</si>
  <si>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</si>
  <si>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</si>
  <si>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</si>
  <si>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</si>
  <si>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</si>
  <si>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</si>
  <si>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</si>
  <si>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</si>
  <si>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</si>
  <si>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</si>
  <si>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</si>
  <si>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</si>
  <si>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</si>
  <si>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</si>
  <si>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</si>
  <si>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</si>
  <si>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</si>
  <si>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</si>
  <si>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</si>
  <si>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</si>
  <si>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</si>
  <si>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</si>
  <si>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</si>
  <si>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</si>
  <si>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</si>
  <si>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</si>
  <si>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</si>
  <si>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</si>
  <si>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</si>
  <si>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</si>
  <si>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</si>
  <si>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</si>
  <si>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</si>
  <si>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</si>
  <si>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</si>
  <si>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</si>
  <si>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</si>
  <si>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</si>
  <si>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</si>
  <si>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</si>
  <si>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</si>
  <si>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</si>
  <si>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</si>
  <si>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</si>
  <si>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</si>
  <si>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</si>
  <si>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</si>
  <si>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</si>
  <si>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</si>
  <si>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</si>
  <si>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</si>
  <si>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</si>
  <si>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</si>
  <si>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</si>
  <si>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</si>
  <si>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</si>
  <si>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</si>
  <si>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</si>
  <si>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</si>
  <si>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</si>
  <si>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</si>
  <si>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</si>
  <si>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</si>
  <si>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</si>
  <si>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</si>
  <si>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</si>
  <si>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</si>
  <si>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</si>
  <si>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</si>
  <si>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</si>
  <si>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</si>
  <si>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</si>
  <si>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</si>
  <si>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</si>
  <si>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</si>
  <si>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</si>
  <si>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</si>
  <si>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</si>
  <si>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</si>
  <si>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</si>
  <si>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</si>
  <si>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</si>
  <si>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</si>
  <si>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</si>
  <si>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</si>
  <si>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</si>
  <si>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</si>
  <si>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</si>
  <si>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</si>
  <si>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</si>
  <si>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</si>
  <si>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</si>
  <si>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</si>
  <si>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</si>
  <si>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</si>
  <si>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</si>
  <si>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</si>
  <si>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</si>
  <si>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</si>
  <si>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</si>
  <si>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</si>
  <si>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</si>
  <si>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</si>
  <si>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</si>
  <si>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</si>
  <si>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</si>
  <si>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</si>
  <si>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</si>
  <si>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</si>
  <si>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</si>
  <si>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</si>
  <si>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</si>
  <si>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</si>
  <si>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</si>
  <si>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</si>
  <si>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</si>
  <si>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</si>
  <si>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</si>
  <si>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</si>
  <si>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</si>
  <si>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</si>
  <si>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</si>
  <si>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</si>
  <si>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</si>
  <si>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</si>
  <si>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</si>
  <si>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</si>
  <si>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</si>
  <si>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</si>
  <si>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</si>
  <si>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</si>
  <si>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</si>
  <si>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</si>
  <si>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</si>
  <si>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</si>
  <si>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</si>
  <si>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</si>
  <si>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</si>
  <si>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</si>
  <si>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</si>
  <si>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</si>
  <si>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</si>
  <si>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</si>
  <si>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</si>
  <si>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</si>
  <si>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</si>
  <si>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</si>
  <si>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</si>
  <si>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</si>
  <si>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</si>
  <si>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</si>
  <si>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</si>
  <si>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</si>
  <si>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</si>
  <si>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</si>
  <si>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</si>
  <si>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</si>
  <si>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</si>
  <si>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</si>
  <si>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</si>
  <si>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</si>
  <si>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</si>
  <si>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</si>
  <si>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</si>
  <si>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</si>
  <si>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</si>
  <si>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</si>
  <si>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</si>
  <si>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</si>
  <si>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</si>
  <si>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</si>
  <si>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</si>
  <si>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</si>
  <si>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</si>
  <si>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</si>
  <si>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</si>
  <si>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</si>
  <si>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</si>
  <si>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</si>
  <si>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</si>
  <si>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</si>
  <si>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</si>
  <si>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</si>
  <si>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</si>
  <si>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</si>
  <si>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</si>
  <si>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</si>
  <si>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</si>
  <si>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</si>
  <si>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</si>
  <si>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</si>
  <si>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</si>
  <si>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</si>
  <si>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</si>
  <si>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</si>
  <si>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</si>
  <si>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</si>
  <si>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</si>
  <si>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</si>
  <si>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</si>
  <si>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</si>
  <si>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</si>
  <si>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</si>
  <si>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</si>
  <si>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</si>
  <si>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</si>
  <si>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</si>
  <si>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</si>
  <si>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</si>
  <si>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</si>
  <si>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</si>
  <si>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</si>
  <si>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</si>
  <si>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</si>
  <si>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</si>
  <si>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</si>
  <si>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</si>
  <si>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</si>
  <si>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</si>
  <si>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</si>
  <si>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</si>
  <si>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</si>
  <si>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</si>
  <si>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</si>
  <si>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</si>
  <si>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</si>
  <si>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</si>
  <si>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</si>
  <si>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</si>
  <si>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</si>
  <si>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</si>
  <si>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</si>
  <si>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</si>
  <si>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</si>
  <si>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</si>
  <si>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</si>
  <si>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</si>
  <si>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</si>
  <si>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</si>
  <si>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</si>
  <si>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</si>
  <si>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</si>
  <si>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</si>
  <si>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</si>
  <si>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</si>
  <si>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</si>
  <si>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</si>
  <si>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</si>
  <si>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</si>
  <si>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</si>
  <si>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</si>
  <si>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</si>
  <si>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</si>
  <si>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</si>
  <si>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</si>
  <si>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</si>
  <si>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</si>
  <si>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</si>
  <si>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</si>
  <si>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</si>
  <si>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</si>
  <si>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</si>
  <si>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</si>
  <si>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</si>
  <si>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</si>
  <si>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</si>
  <si>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</si>
  <si>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</si>
  <si>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</si>
  <si>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</si>
  <si>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</si>
  <si>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</si>
  <si>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</si>
  <si>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</si>
  <si>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</si>
  <si>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</si>
  <si>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</si>
  <si>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</si>
  <si>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</si>
  <si>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</si>
  <si>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</si>
  <si>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</si>
  <si>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</si>
  <si>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</si>
  <si>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</si>
  <si>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</si>
  <si>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</si>
  <si>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</si>
  <si>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</si>
  <si>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</si>
  <si>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</si>
  <si>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</si>
  <si>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</si>
  <si>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</si>
  <si>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</si>
  <si>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</si>
  <si>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</si>
  <si>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</si>
  <si>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</si>
  <si>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</si>
  <si>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</si>
  <si>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</si>
  <si>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</si>
  <si>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</si>
  <si>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</si>
  <si>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</si>
  <si>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</si>
  <si>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</si>
  <si>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</si>
  <si>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</si>
  <si>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</si>
  <si>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</si>
  <si>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</si>
  <si>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</si>
  <si>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</si>
  <si>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</si>
  <si>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</si>
  <si>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</si>
  <si>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</si>
  <si>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</si>
  <si>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</si>
  <si>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</si>
  <si>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</si>
  <si>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</si>
  <si>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</si>
  <si>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</si>
  <si>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</si>
  <si>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</si>
  <si>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</si>
  <si>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</si>
  <si>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</si>
  <si>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</si>
  <si>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</si>
  <si>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</si>
  <si>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</si>
  <si>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</si>
  <si>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</si>
  <si>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</si>
  <si>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</si>
  <si>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</si>
  <si>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</si>
  <si>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</si>
  <si>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</si>
  <si>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</si>
  <si>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</si>
  <si>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</si>
  <si>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</si>
  <si>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</si>
  <si>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</si>
  <si>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</si>
  <si>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</si>
  <si>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</si>
  <si>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</si>
  <si>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</si>
  <si>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</si>
  <si>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</si>
  <si>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</si>
  <si>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</si>
  <si>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</si>
  <si>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</si>
  <si>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</si>
  <si>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</si>
  <si>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</si>
  <si>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</si>
  <si>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</si>
  <si>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</si>
  <si>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</si>
  <si>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</si>
  <si>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</si>
  <si>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</si>
  <si>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</si>
  <si>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</si>
  <si>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</si>
  <si>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</si>
  <si>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</si>
  <si>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</si>
  <si>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</si>
  <si>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</si>
  <si>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</si>
  <si>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</si>
  <si>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</si>
  <si>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</si>
  <si>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</si>
  <si>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</si>
  <si>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</si>
  <si>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</si>
  <si>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</si>
  <si>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</si>
  <si>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</si>
  <si>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</si>
  <si>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</si>
  <si>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</si>
  <si>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</si>
  <si>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</si>
  <si>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</si>
  <si>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</si>
  <si>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</si>
  <si>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</si>
  <si>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</si>
  <si>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</si>
  <si>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</si>
  <si>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</si>
  <si>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</si>
  <si>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</si>
  <si>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</si>
  <si>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</si>
  <si>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</si>
  <si>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</si>
  <si>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</si>
  <si>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</si>
  <si>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</si>
  <si>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</si>
  <si>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</si>
  <si>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</si>
  <si>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</si>
  <si>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</si>
  <si>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</si>
  <si>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</si>
  <si>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</si>
  <si>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</si>
  <si>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</si>
  <si>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</si>
  <si>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</si>
  <si>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</si>
  <si>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</si>
  <si>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</si>
  <si>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</si>
  <si>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</si>
  <si>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</si>
  <si>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</si>
  <si>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</si>
  <si>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</si>
  <si>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</si>
  <si>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</si>
  <si>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</si>
  <si>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</si>
  <si>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</si>
  <si>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</si>
  <si>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</si>
  <si>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</si>
  <si>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</si>
  <si>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</si>
  <si>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</si>
  <si>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</si>
  <si>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</si>
  <si>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</si>
  <si>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</si>
  <si>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</si>
  <si>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</si>
  <si>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</si>
  <si>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</si>
  <si>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</si>
  <si>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</si>
  <si>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</si>
  <si>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</si>
  <si>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</si>
  <si>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</si>
  <si>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</si>
  <si>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</si>
  <si>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</si>
  <si>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</si>
  <si>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</si>
  <si>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</si>
  <si>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</si>
  <si>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</si>
  <si>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</si>
  <si>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</si>
  <si>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</si>
  <si>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</si>
  <si>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</si>
  <si>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</si>
  <si>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</si>
  <si>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</si>
  <si>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</si>
  <si>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</si>
  <si>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</si>
  <si>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</si>
  <si>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</si>
  <si>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</si>
  <si>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</si>
  <si>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</si>
  <si>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</si>
  <si>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</si>
  <si>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</si>
  <si>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</si>
  <si>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</si>
  <si>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</si>
  <si>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</si>
  <si>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</si>
  <si>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</si>
  <si>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</si>
  <si>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</si>
  <si>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</si>
  <si>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</si>
  <si>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</si>
  <si>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</si>
  <si>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</si>
  <si>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</si>
  <si>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</si>
  <si>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</si>
  <si>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</si>
  <si>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</si>
  <si>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</si>
  <si>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</si>
  <si>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</si>
  <si>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</si>
  <si>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</si>
  <si>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</si>
  <si>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</si>
  <si>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</si>
  <si>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</si>
  <si>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</si>
  <si>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</si>
  <si>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</si>
  <si>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</si>
  <si>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</si>
  <si>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</si>
  <si>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</si>
  <si>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</si>
  <si>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</si>
  <si>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</si>
  <si>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</si>
  <si>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</si>
  <si>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</si>
  <si>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</si>
  <si>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</si>
  <si>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</si>
  <si>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</si>
  <si>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</si>
  <si>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</si>
  <si>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</si>
  <si>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</si>
  <si>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</si>
  <si>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</si>
  <si>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</si>
  <si>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</si>
  <si>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</si>
  <si>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</si>
  <si>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</si>
  <si>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</si>
  <si>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</si>
  <si>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</si>
  <si>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</si>
  <si>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</si>
  <si>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</si>
  <si>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</si>
  <si>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</si>
  <si>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</si>
  <si>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</si>
  <si>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</si>
  <si>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</si>
  <si>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</si>
  <si>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</si>
  <si>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</si>
  <si>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</si>
  <si>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</si>
  <si>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</si>
  <si>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</si>
  <si>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</si>
  <si>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</si>
  <si>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</si>
  <si>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</si>
  <si>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</si>
  <si>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</si>
  <si>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</si>
  <si>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</si>
  <si>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</si>
  <si>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</si>
  <si>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</si>
  <si>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</si>
  <si>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</si>
  <si>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</si>
  <si>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</si>
  <si>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</si>
  <si>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</si>
  <si>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</si>
  <si>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</si>
  <si>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</si>
  <si>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</si>
  <si>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</si>
  <si>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</si>
  <si>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</si>
  <si>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</si>
  <si>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</si>
  <si>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</si>
  <si>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</si>
  <si>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</si>
  <si>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</si>
  <si>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</si>
  <si>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</si>
  <si>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</si>
  <si>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</si>
  <si>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</si>
  <si>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</si>
  <si>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</si>
  <si>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</si>
  <si>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</si>
  <si>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</si>
  <si>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</si>
  <si>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</si>
  <si>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</si>
  <si>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</si>
  <si>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</si>
  <si>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</si>
  <si>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</si>
  <si>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</si>
  <si>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</si>
  <si>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</si>
  <si>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</si>
  <si>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</si>
  <si>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</si>
  <si>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</si>
  <si>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</si>
  <si>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</si>
  <si>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</si>
  <si>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</si>
  <si>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</si>
  <si>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</si>
  <si>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</si>
  <si>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</si>
  <si>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</si>
  <si>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</si>
  <si>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</si>
  <si>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</si>
  <si>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</si>
  <si>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</si>
  <si>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</si>
  <si>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</si>
  <si>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</si>
  <si>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</si>
  <si>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</si>
  <si>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</si>
  <si>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</si>
  <si>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</si>
  <si>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</si>
  <si>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</si>
  <si>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</si>
  <si>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</si>
  <si>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</si>
  <si>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</si>
  <si>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</si>
  <si>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</si>
  <si>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</si>
  <si>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</si>
  <si>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</si>
  <si>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</si>
  <si>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</si>
  <si>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</si>
  <si>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</si>
  <si>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</si>
  <si>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</si>
  <si>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</si>
  <si>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</si>
  <si>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</si>
  <si>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</si>
  <si>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</si>
  <si>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</si>
  <si>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</si>
  <si>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</si>
  <si>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</si>
  <si>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</si>
  <si>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</si>
  <si>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</si>
  <si>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</si>
  <si>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</si>
  <si>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</si>
  <si>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</si>
  <si>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</si>
  <si>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</si>
  <si>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</si>
  <si>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</si>
  <si>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</si>
  <si>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</si>
  <si>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</si>
  <si>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</si>
  <si>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</si>
  <si>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</si>
  <si>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</si>
  <si>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</si>
  <si>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</si>
  <si>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</si>
  <si>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</si>
  <si>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</si>
  <si>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</si>
  <si>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</si>
  <si>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</si>
  <si>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</si>
  <si>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</si>
  <si>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</si>
  <si>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</si>
  <si>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</si>
  <si>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</si>
  <si>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</si>
  <si>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</si>
  <si>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</si>
  <si>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</si>
  <si>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</si>
  <si>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</si>
  <si>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</si>
  <si>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</si>
  <si>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</si>
  <si>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</si>
  <si>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</si>
  <si>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</si>
  <si>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</si>
  <si>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</si>
  <si>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</si>
  <si>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</si>
  <si>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</si>
  <si>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</si>
  <si>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</si>
  <si>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</si>
  <si>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</si>
  <si>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</si>
  <si>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</si>
  <si>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</si>
  <si>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</si>
  <si>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</si>
  <si>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</si>
  <si>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</si>
  <si>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</si>
  <si>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</si>
  <si>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</si>
  <si>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</si>
  <si>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</si>
  <si>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</si>
  <si>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</si>
  <si>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</si>
  <si>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</si>
  <si>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</si>
  <si>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</si>
  <si>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</si>
  <si>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</si>
  <si>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</si>
  <si>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</si>
  <si>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</si>
  <si>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</si>
  <si>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</si>
  <si>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</si>
  <si>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</si>
  <si>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</si>
  <si>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</si>
  <si>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</si>
  <si>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</si>
  <si>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</si>
  <si>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</si>
  <si>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</si>
  <si>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</si>
  <si>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</si>
  <si>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</si>
  <si>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</si>
  <si>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</si>
  <si>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</si>
  <si>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</si>
  <si>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</si>
  <si>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</si>
  <si>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</si>
  <si>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</si>
  <si>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</si>
  <si>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</si>
  <si>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</si>
  <si>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</si>
  <si>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</si>
  <si>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</si>
  <si>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</si>
  <si>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</si>
  <si>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</si>
  <si>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</si>
  <si>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</si>
  <si>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</si>
  <si>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</si>
  <si>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</si>
  <si>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</si>
  <si>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</si>
  <si>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</si>
  <si>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</si>
  <si>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</si>
  <si>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</si>
  <si>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</si>
  <si>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</si>
  <si>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</si>
  <si>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</si>
  <si>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</si>
  <si>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</si>
  <si>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</si>
  <si>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</si>
  <si>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</si>
  <si>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</si>
  <si>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</si>
  <si>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</si>
  <si>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</si>
  <si>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</si>
  <si>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</si>
  <si>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</si>
  <si>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</si>
  <si>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</si>
  <si>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</si>
  <si>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</si>
  <si>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</si>
  <si>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</si>
  <si>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</si>
  <si>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</si>
  <si>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</si>
  <si>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</si>
  <si>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</si>
  <si>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</si>
  <si>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</si>
  <si>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</si>
  <si>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</si>
  <si>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</si>
  <si>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</si>
  <si>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</si>
  <si>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</si>
  <si>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</si>
  <si>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</si>
  <si>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</si>
  <si>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</si>
  <si>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</si>
  <si>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</si>
  <si>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</si>
  <si>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</si>
  <si>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</si>
  <si>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</si>
  <si>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</si>
  <si>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</si>
  <si>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</si>
  <si>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</si>
  <si>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</si>
  <si>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</si>
  <si>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</si>
  <si>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</si>
  <si>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</si>
  <si>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</si>
  <si>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</si>
  <si>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</si>
  <si>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</si>
  <si>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</si>
  <si>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</si>
  <si>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</si>
  <si>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</si>
  <si>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</si>
  <si>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</si>
  <si>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</si>
  <si>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</si>
  <si>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</si>
  <si>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</si>
  <si>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</si>
  <si>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</si>
  <si>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</si>
  <si>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</si>
  <si>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</si>
  <si>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</si>
  <si>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</si>
  <si>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</si>
  <si>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</si>
  <si>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</si>
  <si>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</si>
  <si>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</si>
  <si>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</si>
  <si>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</si>
  <si>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</si>
  <si>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</si>
  <si>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</si>
  <si>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</si>
  <si>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</si>
  <si>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</si>
  <si>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</si>
  <si>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</si>
  <si>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</si>
  <si>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</si>
  <si>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</si>
  <si>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</si>
  <si>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</si>
  <si>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</si>
  <si>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</si>
  <si>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</si>
  <si>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</si>
  <si>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</si>
  <si>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</si>
  <si>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</si>
  <si>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</si>
  <si>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</si>
  <si>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</si>
  <si>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</si>
  <si>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</si>
  <si>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</si>
  <si>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</si>
  <si>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</si>
  <si>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</si>
  <si>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</si>
  <si>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</si>
  <si>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</si>
  <si>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</si>
  <si>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</si>
  <si>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</si>
  <si>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</si>
  <si>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</si>
  <si>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</si>
  <si>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</si>
  <si>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</si>
  <si>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</si>
  <si>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</si>
  <si>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</si>
  <si>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</si>
  <si>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</si>
  <si>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</si>
  <si>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</si>
  <si>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</si>
  <si>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</si>
  <si>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</si>
  <si>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</si>
  <si>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</si>
  <si>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</si>
  <si>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</si>
  <si>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</si>
  <si>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</si>
  <si>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</si>
  <si>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</si>
  <si>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</si>
  <si>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</si>
  <si>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</si>
  <si>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</si>
  <si>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</si>
  <si>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</si>
  <si>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</si>
  <si>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</si>
  <si>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</si>
  <si>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</si>
  <si>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</si>
  <si>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</si>
  <si>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</si>
  <si>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</si>
  <si>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</si>
  <si>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</si>
  <si>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</si>
  <si>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</si>
  <si>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</si>
  <si>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</si>
  <si>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</si>
  <si>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</si>
  <si>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</si>
  <si>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</si>
  <si>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</si>
  <si>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</si>
  <si>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</si>
  <si>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</si>
  <si>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</si>
  <si>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</si>
  <si>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</si>
  <si>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</si>
  <si>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</si>
  <si>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</si>
  <si>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</si>
  <si>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</si>
  <si>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</si>
  <si>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</si>
  <si>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</si>
  <si>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</si>
  <si>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</si>
  <si>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</si>
  <si>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</si>
  <si>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</si>
  <si>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</si>
  <si>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</si>
  <si>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</si>
  <si>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</si>
  <si>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</si>
  <si>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</si>
  <si>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</si>
  <si>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</si>
  <si>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</si>
  <si>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</si>
  <si>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</si>
  <si>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</si>
  <si>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</si>
  <si>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</si>
  <si>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</si>
  <si>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</si>
  <si>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</si>
  <si>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</si>
  <si>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</si>
  <si>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</si>
  <si>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</si>
  <si>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</si>
  <si>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</si>
  <si>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</si>
  <si>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</si>
  <si>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</si>
  <si>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</si>
  <si>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</si>
  <si>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</si>
  <si>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</si>
  <si>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</si>
  <si>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</si>
  <si>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</si>
  <si>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</si>
  <si>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</si>
  <si>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</si>
  <si>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</si>
  <si>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</si>
  <si>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</si>
  <si>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</si>
  <si>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</si>
  <si>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</si>
  <si>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</si>
  <si>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</si>
  <si>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</si>
  <si>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</si>
  <si>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</si>
  <si>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</si>
  <si>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</si>
  <si>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</si>
  <si>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</si>
  <si>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</si>
  <si>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</si>
  <si>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</si>
  <si>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</si>
  <si>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</si>
  <si>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</si>
  <si>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</si>
  <si>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</si>
  <si>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</si>
  <si>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</si>
  <si>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</si>
  <si>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</si>
  <si>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</si>
  <si>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</si>
  <si>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</si>
  <si>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</si>
  <si>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</si>
  <si>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</si>
  <si>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</si>
  <si>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</si>
  <si>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</si>
  <si>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</si>
  <si>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</si>
  <si>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</si>
  <si>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</si>
  <si>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</si>
  <si>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</si>
  <si>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</si>
  <si>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</si>
  <si>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</si>
  <si>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</si>
  <si>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</si>
  <si>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</si>
  <si>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</si>
  <si>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</si>
  <si>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</si>
  <si>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</si>
  <si>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</si>
  <si>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</si>
  <si>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</si>
  <si>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</si>
  <si>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</si>
  <si>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</si>
  <si>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</si>
  <si>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</si>
  <si>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</si>
  <si>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</si>
  <si>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</si>
  <si>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</si>
  <si>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</si>
  <si>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</si>
  <si>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</si>
  <si>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</si>
  <si>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</si>
  <si>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</si>
  <si>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</si>
  <si>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</si>
  <si>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</si>
  <si>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</si>
  <si>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</si>
  <si>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</si>
  <si>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</si>
  <si>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</si>
  <si>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</si>
  <si>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</si>
  <si>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</si>
  <si>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</si>
  <si>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</si>
  <si>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</si>
  <si>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</si>
  <si>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</si>
  <si>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</si>
  <si>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</si>
  <si>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</si>
  <si>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</si>
  <si>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</si>
  <si>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</si>
  <si>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</si>
  <si>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</si>
  <si>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</si>
  <si>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</si>
  <si>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</si>
  <si>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</si>
  <si>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</si>
  <si>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</si>
  <si>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</si>
  <si>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</si>
  <si>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</si>
  <si>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</si>
  <si>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</si>
  <si>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</si>
  <si>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</si>
  <si>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</si>
  <si>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</si>
  <si>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</si>
  <si>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</si>
  <si>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</si>
  <si>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</si>
  <si>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</si>
  <si>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</si>
  <si>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</si>
  <si>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</si>
  <si>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</si>
  <si>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</si>
  <si>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</si>
  <si>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</si>
  <si>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</si>
  <si>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</si>
  <si>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</si>
  <si>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</si>
  <si>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</si>
  <si>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</si>
  <si>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</si>
  <si>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</si>
  <si>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</si>
  <si>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</si>
  <si>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</si>
  <si>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</si>
  <si>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</si>
  <si>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</si>
  <si>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</si>
  <si>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</si>
  <si>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</si>
  <si>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</si>
  <si>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</si>
  <si>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</si>
  <si>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</si>
  <si>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</si>
  <si>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</si>
  <si>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</si>
  <si>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</si>
  <si>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</si>
  <si>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</si>
  <si>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</si>
  <si>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</si>
  <si>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</si>
  <si>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</si>
  <si>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</si>
  <si>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</si>
  <si>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</si>
  <si>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</si>
  <si>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</si>
  <si>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</si>
  <si>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</si>
  <si>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</si>
  <si>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</si>
  <si>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</si>
  <si>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</si>
  <si>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</si>
  <si>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</si>
  <si>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</si>
  <si>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</si>
  <si>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</si>
  <si>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</si>
  <si>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</si>
  <si>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</si>
  <si>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</si>
  <si>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</si>
  <si>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</si>
  <si>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</si>
  <si>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</si>
  <si>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</si>
  <si>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</si>
  <si>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</si>
  <si>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</si>
  <si>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</si>
  <si>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</si>
  <si>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</si>
  <si>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</si>
  <si>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</si>
  <si>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</si>
  <si>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</si>
  <si>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</si>
  <si>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</si>
  <si>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</si>
  <si>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</si>
  <si>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</si>
  <si>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</si>
  <si>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</si>
  <si>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</si>
  <si>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</si>
  <si>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</si>
  <si>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</si>
  <si>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</si>
  <si>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</si>
  <si>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</si>
  <si>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</si>
  <si>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</si>
  <si>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</si>
  <si>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</si>
  <si>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</si>
  <si>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</si>
  <si>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</si>
  <si>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</si>
  <si>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</si>
  <si>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</si>
  <si>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</si>
  <si>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</si>
  <si>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</si>
  <si>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</si>
  <si>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</si>
  <si>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</si>
  <si>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</si>
  <si>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</si>
  <si>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</si>
  <si>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</si>
  <si>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</si>
  <si>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</si>
  <si>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</si>
  <si>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</si>
  <si>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</si>
  <si>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</si>
  <si>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</si>
  <si>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</si>
  <si>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</si>
  <si>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</si>
  <si>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</si>
  <si>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</si>
  <si>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</si>
  <si>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</si>
  <si>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</si>
  <si>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</si>
  <si>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</si>
  <si>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</si>
  <si>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</si>
  <si>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</si>
  <si>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</si>
  <si>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</si>
  <si>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</si>
  <si>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</si>
  <si>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</si>
  <si>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</si>
  <si>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</si>
  <si>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</si>
  <si>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</si>
  <si>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</si>
  <si>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</si>
  <si>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</si>
  <si>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</si>
  <si>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</si>
  <si>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</si>
  <si>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</si>
  <si>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</si>
  <si>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</si>
  <si>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</si>
  <si>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</si>
  <si>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</si>
  <si>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</si>
  <si>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</si>
  <si>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</si>
  <si>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</si>
  <si>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</si>
  <si>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</si>
  <si>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</si>
  <si>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</si>
  <si>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</si>
  <si>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</si>
  <si>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</si>
  <si>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</si>
  <si>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</si>
  <si>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</si>
  <si>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</si>
  <si>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</si>
  <si>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</si>
  <si>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</si>
  <si>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</si>
  <si>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</si>
  <si>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</si>
  <si>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</si>
  <si>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</si>
  <si>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</si>
  <si>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</si>
  <si>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</si>
  <si>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</si>
  <si>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</si>
  <si>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</si>
  <si>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</si>
  <si>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</si>
  <si>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</si>
  <si>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</si>
  <si>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</si>
  <si>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</si>
  <si>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</si>
  <si>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</si>
  <si>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</si>
  <si>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</si>
  <si>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</si>
  <si>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</si>
  <si>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</si>
  <si>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</si>
  <si>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</si>
  <si>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</si>
  <si>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</si>
  <si>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</si>
  <si>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</si>
  <si>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</si>
  <si>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</si>
  <si>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</si>
  <si>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</si>
  <si>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</si>
  <si>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</si>
  <si>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</si>
  <si>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</si>
  <si>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</si>
  <si>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</si>
  <si>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</si>
  <si>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</si>
  <si>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</si>
  <si>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</si>
  <si>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</si>
  <si>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</si>
  <si>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</si>
  <si>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</si>
  <si>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</si>
  <si>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</si>
  <si>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</si>
  <si>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</si>
  <si>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</si>
  <si>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</si>
  <si>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</si>
  <si>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</si>
  <si>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</si>
  <si>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</si>
  <si>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</si>
  <si>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</si>
  <si>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</si>
  <si>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</si>
  <si>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</si>
  <si>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</si>
  <si>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</si>
  <si>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</si>
  <si>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</si>
  <si>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</si>
  <si>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</si>
  <si>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</si>
  <si>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</si>
  <si>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</si>
  <si>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</si>
  <si>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</si>
  <si>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</si>
  <si>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</si>
  <si>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</si>
  <si>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</si>
  <si>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</si>
  <si>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</si>
  <si>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</si>
  <si>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</si>
  <si>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</si>
  <si>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</si>
  <si>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</si>
  <si>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</si>
  <si>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</si>
  <si>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</si>
  <si>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</si>
  <si>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</si>
  <si>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</si>
  <si>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</si>
  <si>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</si>
  <si>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</si>
  <si>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</si>
  <si>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</si>
  <si>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</si>
  <si>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</si>
  <si>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</si>
  <si>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</si>
  <si>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</si>
  <si>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</si>
  <si>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</si>
  <si>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</si>
  <si>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</si>
  <si>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</si>
  <si>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</si>
  <si>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</si>
  <si>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</si>
  <si>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</si>
  <si>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</si>
  <si>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</si>
  <si>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</si>
  <si>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</si>
  <si>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</si>
  <si>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</si>
  <si>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</si>
  <si>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</si>
  <si>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</si>
  <si>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</si>
  <si>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</si>
  <si>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</si>
  <si>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</si>
  <si>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</si>
  <si>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</si>
  <si>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</si>
  <si>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</si>
  <si>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</si>
  <si>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</si>
  <si>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</si>
  <si>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</si>
  <si>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</si>
  <si>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</si>
  <si>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</si>
  <si>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</si>
  <si>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</si>
  <si>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</si>
  <si>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</si>
  <si>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</si>
  <si>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</si>
  <si>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</si>
  <si>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</si>
  <si>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</si>
  <si>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</si>
  <si>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</si>
  <si>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</si>
  <si>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</si>
  <si>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</si>
  <si>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</si>
  <si>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</si>
  <si>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</si>
  <si>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</si>
  <si>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</si>
  <si>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</si>
  <si>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</si>
  <si>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</si>
  <si>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</si>
  <si>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</si>
  <si>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</si>
  <si>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</si>
  <si>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</si>
  <si>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</si>
  <si>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</si>
  <si>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</si>
  <si>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</si>
  <si>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</si>
  <si>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</si>
  <si>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</si>
  <si>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</si>
  <si>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</si>
  <si>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</si>
  <si>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</si>
  <si>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</si>
  <si>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</si>
  <si>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</si>
  <si>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</si>
  <si>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</si>
  <si>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</si>
  <si>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</si>
  <si>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</si>
  <si>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</si>
  <si>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</si>
  <si>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</si>
  <si>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</si>
  <si>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</si>
  <si>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</si>
  <si>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</si>
  <si>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</si>
  <si>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</si>
  <si>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</si>
  <si>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</si>
  <si>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</si>
  <si>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</si>
  <si>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</si>
  <si>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</si>
  <si>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</si>
  <si>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</si>
  <si>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</si>
  <si>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</si>
  <si>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</si>
  <si>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</si>
  <si>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</si>
  <si>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</si>
  <si>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</si>
  <si>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</si>
  <si>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</si>
  <si>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</si>
  <si>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</si>
  <si>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</si>
  <si>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</si>
  <si>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</si>
  <si>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</si>
  <si>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</si>
  <si>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</si>
  <si>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</si>
  <si>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</si>
  <si>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</si>
  <si>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</si>
  <si>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</si>
  <si>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</si>
  <si>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</si>
  <si>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</si>
  <si>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</si>
  <si>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</si>
  <si>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</si>
  <si>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</si>
  <si>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</si>
  <si>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</si>
  <si>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</si>
  <si>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</si>
  <si>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</si>
  <si>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</si>
  <si>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</si>
  <si>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</si>
  <si>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</si>
  <si>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</si>
  <si>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</si>
  <si>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</si>
  <si>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</si>
  <si>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</si>
  <si>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</si>
  <si>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</si>
  <si>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</si>
  <si>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</si>
  <si>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</si>
  <si>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</si>
  <si>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</si>
  <si>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</si>
  <si>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</si>
  <si>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</si>
  <si>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</si>
  <si>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</si>
  <si>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</si>
  <si>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</si>
  <si>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</si>
  <si>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</si>
  <si>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</si>
  <si>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</si>
  <si>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</si>
  <si>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</si>
  <si>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</si>
  <si>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</si>
  <si>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</si>
  <si>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</si>
  <si>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</si>
  <si>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</si>
  <si>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</si>
  <si>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</si>
  <si>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</si>
  <si>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</si>
  <si>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</si>
  <si>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</si>
  <si>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</si>
  <si>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</si>
  <si>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</si>
  <si>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</si>
  <si>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</si>
  <si>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</si>
  <si>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</si>
  <si>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</si>
  <si>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</si>
  <si>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</si>
  <si>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</si>
  <si>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</si>
  <si>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</si>
  <si>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</si>
  <si>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</si>
  <si>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</si>
  <si>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</si>
  <si>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</si>
  <si>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</si>
  <si>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</si>
  <si>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</si>
  <si>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</si>
  <si>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</si>
  <si>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</si>
  <si>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</si>
  <si>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</si>
  <si>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</si>
  <si>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</si>
  <si>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</si>
  <si>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</si>
  <si>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</si>
  <si>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</si>
  <si>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</si>
  <si>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</si>
  <si>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</si>
  <si>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</si>
  <si>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</si>
  <si>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</si>
  <si>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</si>
  <si>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</si>
  <si>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</si>
  <si>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</si>
  <si>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</si>
  <si>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</si>
  <si>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</si>
  <si>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</si>
  <si>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</si>
  <si>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</si>
  <si>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</si>
  <si>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</si>
  <si>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</si>
  <si>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</si>
  <si>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</si>
  <si>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</si>
  <si>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</si>
  <si>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</si>
  <si>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</si>
  <si>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</si>
  <si>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</si>
  <si>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</si>
  <si>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</si>
  <si>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</si>
  <si>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</si>
  <si>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</si>
  <si>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</si>
  <si>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</si>
  <si>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</si>
  <si>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</si>
  <si>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</si>
  <si>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</si>
  <si>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</si>
  <si>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</si>
  <si>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</si>
  <si>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</si>
  <si>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</si>
  <si>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</si>
  <si>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</si>
  <si>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</si>
  <si>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</si>
  <si>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</si>
  <si>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</si>
  <si>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</si>
  <si>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</si>
  <si>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</si>
  <si>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</si>
  <si>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</si>
  <si>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</si>
  <si>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</si>
  <si>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</si>
  <si>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</si>
  <si>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</si>
  <si>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</si>
  <si>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</si>
  <si>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</si>
  <si>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</si>
  <si>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</si>
  <si>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</si>
  <si>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</si>
  <si>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</si>
  <si>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</si>
  <si>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</si>
  <si>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</si>
  <si>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</si>
  <si>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</si>
  <si>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</si>
  <si>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</si>
  <si>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</si>
  <si>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</si>
  <si>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</si>
  <si>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</si>
  <si>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</si>
  <si>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</si>
  <si>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</si>
  <si>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</si>
  <si>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</si>
  <si>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</si>
  <si>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</si>
  <si>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</si>
  <si>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</si>
  <si>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</si>
  <si>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</si>
  <si>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</si>
  <si>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</si>
  <si>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</si>
  <si>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</si>
  <si>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</si>
  <si>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</si>
  <si>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</si>
  <si>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</si>
  <si>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</si>
  <si>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</si>
  <si>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</si>
  <si>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</si>
  <si>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</si>
  <si>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</si>
  <si>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</si>
  <si>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</si>
  <si>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</si>
  <si>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</si>
  <si>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</si>
  <si>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</si>
  <si>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</si>
  <si>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</si>
  <si>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</si>
  <si>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</si>
  <si>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</si>
  <si>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</si>
  <si>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</si>
  <si>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</si>
  <si>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</si>
  <si>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</si>
  <si>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</si>
  <si>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</si>
  <si>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</si>
  <si>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</si>
  <si>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</si>
  <si>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</si>
  <si>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</si>
  <si>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</si>
  <si>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</si>
  <si>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</si>
  <si>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</si>
  <si>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</si>
  <si>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</si>
  <si>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</si>
  <si>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</si>
  <si>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</si>
  <si>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</si>
  <si>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</si>
  <si>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</si>
  <si>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</si>
  <si>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</si>
  <si>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</si>
  <si>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</si>
  <si>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</si>
  <si>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</si>
  <si>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</si>
  <si>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</si>
  <si>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</si>
  <si>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</si>
  <si>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</si>
  <si>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</si>
  <si>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</si>
  <si>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</si>
  <si>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</si>
  <si>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</si>
  <si>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</si>
  <si>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</si>
  <si>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</si>
  <si>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</si>
  <si>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</si>
  <si>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</si>
  <si>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</si>
  <si>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</si>
  <si>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</si>
  <si>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</si>
  <si>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</si>
  <si>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</si>
  <si>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</si>
  <si>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</si>
  <si>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</si>
  <si>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</si>
  <si>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</si>
  <si>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</si>
  <si>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</si>
  <si>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</si>
  <si>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</si>
  <si>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</si>
  <si>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</si>
  <si>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</si>
  <si>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</si>
  <si>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</si>
  <si>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</si>
  <si>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</si>
  <si>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</si>
  <si>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</si>
  <si>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</si>
  <si>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</si>
  <si>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</si>
  <si>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</si>
  <si>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</si>
  <si>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</si>
  <si>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</si>
  <si>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</si>
  <si>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</si>
  <si>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</si>
  <si>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</si>
  <si>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</si>
  <si>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</si>
  <si>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</si>
  <si>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</si>
  <si>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</si>
  <si>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</si>
  <si>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</si>
  <si>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</si>
  <si>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</si>
  <si>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</si>
  <si>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</si>
  <si>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</si>
  <si>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</si>
  <si>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</si>
  <si>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</si>
  <si>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</si>
  <si>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</si>
  <si>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</si>
  <si>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</si>
  <si>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</si>
  <si>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</si>
  <si>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</si>
  <si>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</si>
  <si>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</si>
  <si>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</si>
  <si>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</si>
  <si>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</si>
  <si>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</si>
  <si>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</si>
  <si>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</si>
  <si>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</si>
  <si>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</si>
  <si>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</si>
  <si>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</si>
  <si>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</si>
  <si>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</si>
  <si>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</si>
  <si>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</si>
  <si>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</si>
  <si>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</si>
  <si>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</si>
  <si>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</si>
  <si>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</si>
  <si>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</si>
  <si>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</si>
  <si>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</si>
  <si>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</si>
  <si>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</si>
  <si>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</si>
  <si>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</si>
  <si>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</si>
  <si>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</si>
  <si>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</si>
  <si>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</si>
  <si>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</si>
  <si>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</si>
  <si>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</si>
  <si>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</si>
  <si>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</si>
  <si>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</si>
  <si>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</si>
  <si>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</si>
  <si>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</si>
  <si>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</si>
  <si>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</si>
  <si>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</si>
  <si>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</si>
  <si>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</si>
  <si>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</si>
  <si>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</si>
  <si>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</si>
  <si>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</si>
  <si>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</si>
  <si>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</si>
  <si>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</si>
  <si>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</si>
  <si>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</si>
  <si>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</si>
  <si>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</si>
  <si>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</si>
  <si>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</si>
  <si>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</si>
  <si>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</si>
  <si>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</si>
  <si>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</si>
  <si>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</si>
  <si>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</si>
  <si>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</si>
  <si>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</si>
  <si>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</si>
  <si>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</si>
  <si>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</si>
  <si>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</si>
  <si>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</si>
  <si>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</si>
  <si>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</si>
  <si>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</si>
  <si>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</si>
  <si>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</si>
  <si>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</si>
  <si>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</si>
  <si>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</si>
  <si>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</si>
  <si>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</si>
  <si>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</si>
  <si>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</si>
  <si>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</si>
  <si>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</si>
  <si>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</si>
  <si>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</si>
  <si>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</si>
  <si>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</si>
  <si>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</si>
  <si>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</si>
  <si>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</si>
  <si>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</si>
  <si>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</si>
  <si>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</si>
  <si>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</si>
  <si>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</si>
  <si>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</si>
  <si>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</si>
  <si>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</si>
  <si>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</si>
  <si>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</si>
  <si>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</si>
  <si>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</si>
  <si>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</si>
  <si>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</si>
  <si>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</si>
  <si>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</si>
  <si>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</si>
  <si>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</si>
  <si>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</si>
  <si>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</si>
  <si>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</si>
  <si>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</si>
  <si>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</si>
  <si>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</si>
  <si>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</si>
  <si>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</si>
  <si>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</si>
  <si>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</si>
  <si>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</si>
  <si>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</si>
  <si>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</si>
  <si>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</si>
  <si>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</si>
  <si>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</si>
  <si>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</si>
  <si>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</si>
  <si>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</si>
  <si>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</si>
  <si>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</si>
  <si>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</si>
  <si>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</si>
  <si>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</si>
  <si>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</si>
  <si>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</si>
  <si>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</si>
  <si>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</si>
  <si>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</si>
  <si>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</si>
  <si>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</si>
  <si>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</si>
  <si>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</si>
  <si>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</si>
  <si>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</si>
  <si>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</si>
  <si>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</si>
  <si>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</si>
  <si>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</si>
  <si>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</si>
  <si>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</si>
  <si>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</si>
  <si>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</si>
  <si>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</si>
  <si>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</si>
  <si>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</si>
  <si>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</si>
  <si>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</si>
  <si>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</si>
  <si>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</si>
  <si>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</si>
  <si>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</si>
  <si>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</si>
  <si>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</si>
  <si>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</si>
  <si>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</si>
  <si>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</si>
  <si>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</si>
  <si>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</si>
  <si>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</si>
  <si>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</si>
  <si>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</si>
  <si>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</si>
  <si>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</si>
  <si>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</si>
  <si>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</si>
  <si>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</si>
  <si>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</si>
  <si>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</si>
  <si>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</si>
  <si>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</si>
  <si>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</si>
  <si>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</si>
  <si>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</si>
  <si>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</si>
  <si>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</si>
  <si>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</si>
  <si>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</si>
  <si>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</si>
  <si>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</si>
  <si>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</si>
  <si>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</si>
  <si>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</si>
  <si>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</si>
  <si>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</si>
  <si>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</si>
  <si>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</si>
  <si>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</si>
  <si>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</si>
  <si>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</si>
  <si>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</si>
  <si>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</si>
  <si>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</si>
  <si>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</si>
  <si>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</si>
  <si>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</si>
  <si>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</si>
  <si>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</si>
  <si>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</si>
  <si>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</si>
  <si>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</si>
  <si>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</si>
  <si>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</si>
  <si>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</si>
  <si>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</si>
  <si>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</si>
  <si>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</si>
  <si>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</si>
  <si>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</si>
  <si>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</si>
  <si>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</si>
  <si>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</si>
  <si>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</si>
  <si>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</si>
  <si>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</si>
  <si>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</si>
  <si>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</si>
  <si>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</si>
  <si>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</si>
  <si>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</si>
  <si>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</si>
  <si>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</si>
  <si>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</si>
  <si>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</si>
  <si>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</si>
  <si>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</si>
  <si>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</si>
  <si>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</si>
  <si>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</si>
  <si>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</si>
  <si>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</si>
  <si>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</si>
  <si>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</si>
  <si>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</si>
  <si>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</si>
  <si>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</si>
  <si>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</si>
  <si>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</si>
  <si>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</si>
  <si>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</si>
  <si>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</si>
  <si>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</si>
  <si>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</si>
  <si>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</si>
  <si>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</si>
  <si>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</si>
  <si>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</si>
  <si>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</si>
  <si>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</si>
  <si>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</si>
  <si>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</si>
  <si>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</si>
  <si>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</si>
  <si>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</si>
  <si>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</si>
  <si>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</si>
  <si>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</si>
  <si>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</si>
  <si>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</si>
  <si>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</si>
  <si>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</si>
  <si>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</si>
  <si>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</si>
  <si>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</si>
  <si>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</si>
  <si>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</si>
  <si>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</si>
  <si>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</si>
  <si>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</si>
  <si>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</si>
  <si>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</si>
  <si>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</si>
  <si>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</si>
  <si>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</si>
  <si>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</si>
  <si>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</si>
  <si>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</si>
  <si>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</si>
  <si>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</si>
  <si>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</si>
  <si>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</si>
  <si>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</si>
  <si>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</si>
  <si>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</si>
  <si>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</si>
  <si>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</si>
  <si>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</si>
  <si>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</si>
  <si>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</si>
  <si>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</si>
  <si>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</si>
  <si>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</si>
  <si>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</si>
  <si>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</si>
  <si>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</si>
  <si>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</si>
  <si>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</si>
  <si>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</si>
  <si>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</si>
  <si>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</si>
  <si>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</si>
  <si>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</si>
  <si>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</si>
  <si>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</si>
  <si>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</si>
  <si>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</si>
  <si>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</si>
  <si>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</si>
  <si>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</si>
  <si>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</si>
  <si>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</si>
  <si>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</si>
  <si>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</si>
  <si>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</si>
  <si>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</si>
  <si>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</si>
  <si>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</si>
  <si>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</si>
  <si>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</si>
  <si>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</si>
  <si>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</si>
  <si>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</si>
  <si>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</si>
  <si>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</si>
  <si>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</si>
  <si>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</si>
  <si>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</si>
  <si>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</si>
  <si>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</si>
  <si>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</si>
  <si>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</si>
  <si>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</si>
  <si>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</si>
  <si>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</si>
  <si>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</si>
  <si>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</si>
  <si>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</si>
  <si>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</si>
  <si>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</si>
  <si>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</si>
  <si>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</si>
  <si>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</si>
  <si>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</si>
  <si>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</si>
  <si>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</si>
  <si>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</si>
  <si>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</si>
  <si>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</si>
  <si>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</si>
  <si>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</si>
  <si>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</si>
  <si>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</si>
  <si>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</si>
  <si>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</si>
  <si>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</si>
  <si>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</si>
  <si>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</si>
  <si>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</si>
  <si>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</si>
  <si>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</si>
  <si>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</si>
  <si>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</si>
  <si>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</si>
  <si>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</si>
  <si>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</si>
  <si>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</si>
  <si>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</si>
  <si>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</si>
  <si>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</si>
  <si>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</si>
  <si>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</si>
  <si>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</si>
  <si>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</si>
  <si>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</si>
  <si>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</si>
  <si>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</si>
  <si>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</si>
  <si>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</si>
  <si>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</si>
  <si>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</si>
  <si>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</si>
  <si>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</si>
  <si>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</si>
  <si>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</si>
  <si>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</si>
  <si>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</si>
  <si>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</si>
  <si>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</si>
  <si>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</si>
  <si>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</si>
  <si>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</si>
  <si>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</si>
  <si>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</si>
  <si>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</si>
  <si>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</si>
  <si>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</si>
  <si>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</si>
  <si>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</si>
  <si>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</si>
  <si>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</si>
  <si>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</si>
  <si>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</si>
  <si>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</si>
  <si>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</si>
  <si>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</si>
  <si>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</si>
  <si>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</si>
  <si>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</si>
  <si>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</si>
  <si>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</si>
  <si>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</si>
  <si>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</si>
  <si>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</si>
  <si>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</si>
  <si>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</si>
  <si>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</si>
  <si>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</si>
  <si>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</si>
  <si>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</si>
  <si>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</si>
  <si>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</si>
  <si>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</si>
  <si>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</si>
  <si>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</si>
  <si>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</si>
  <si>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</si>
  <si>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</si>
  <si>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</si>
  <si>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</si>
  <si>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</si>
  <si>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</si>
  <si>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</si>
  <si>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</si>
  <si>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</si>
  <si>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</si>
  <si>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</si>
  <si>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</si>
  <si>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</si>
  <si>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</si>
  <si>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</si>
  <si>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</si>
  <si>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</si>
  <si>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</si>
  <si>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</si>
  <si>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</si>
  <si>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</si>
  <si>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</si>
  <si>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</si>
  <si>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</si>
  <si>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</si>
  <si>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</si>
  <si>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</si>
  <si>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</si>
  <si>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</si>
  <si>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</si>
  <si>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</si>
  <si>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</si>
  <si>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</si>
  <si>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</si>
  <si>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</si>
  <si>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</si>
  <si>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</si>
  <si>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</si>
  <si>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</si>
  <si>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</si>
  <si>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</si>
  <si>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</si>
  <si>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</si>
  <si>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</si>
  <si>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</si>
  <si>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</si>
  <si>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</si>
  <si>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</si>
  <si>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</si>
  <si>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</si>
  <si>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</si>
  <si>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</si>
  <si>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</si>
  <si>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</si>
  <si>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</si>
  <si>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</si>
  <si>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</si>
  <si>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</si>
  <si>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</si>
  <si>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</si>
  <si>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</si>
  <si>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</si>
  <si>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</si>
  <si>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</si>
  <si>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</si>
  <si>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</si>
  <si>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</si>
  <si>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</si>
  <si>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</si>
  <si>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</si>
  <si>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</si>
  <si>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</si>
  <si>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</si>
  <si>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</si>
  <si>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</si>
  <si>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</si>
  <si>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</si>
  <si>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</si>
  <si>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</si>
  <si>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</si>
  <si>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</si>
  <si>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</si>
  <si>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</si>
  <si>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</si>
  <si>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</si>
  <si>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</si>
  <si>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</si>
  <si>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</si>
  <si>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</si>
  <si>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</si>
  <si>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</si>
  <si>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</si>
  <si>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</si>
  <si>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</si>
  <si>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</si>
  <si>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</si>
  <si>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</si>
  <si>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</si>
  <si>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</si>
  <si>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</si>
  <si>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</si>
  <si>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</si>
  <si>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</si>
  <si>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</si>
  <si>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</si>
  <si>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</si>
  <si>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</si>
  <si>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</si>
  <si>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</si>
  <si>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</si>
  <si>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</si>
  <si>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</si>
  <si>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</si>
  <si>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</si>
  <si>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</si>
  <si>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</si>
  <si>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</si>
  <si>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</si>
  <si>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</si>
  <si>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</si>
  <si>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</si>
  <si>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</si>
  <si>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</si>
  <si>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</si>
  <si>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</si>
  <si>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</si>
  <si>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</si>
  <si>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</si>
  <si>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</si>
  <si>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</si>
  <si>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</si>
  <si>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</si>
  <si>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</si>
  <si>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</si>
  <si>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</si>
  <si>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</si>
  <si>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</si>
  <si>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</si>
  <si>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</si>
  <si>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</si>
  <si>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</si>
  <si>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</si>
  <si>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</si>
  <si>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</si>
  <si>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</si>
  <si>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</si>
  <si>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</si>
  <si>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</si>
  <si>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</si>
  <si>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</si>
  <si>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</si>
  <si>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</si>
  <si>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</si>
  <si>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</si>
  <si>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</si>
  <si>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</si>
  <si>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</si>
  <si>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</si>
  <si>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</si>
  <si>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</si>
  <si>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</si>
  <si>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</si>
  <si>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</si>
  <si>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</si>
  <si>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</si>
  <si>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</si>
  <si>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</si>
  <si>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</si>
  <si>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</si>
  <si>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</si>
  <si>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</si>
  <si>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</si>
  <si>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</si>
  <si>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</si>
  <si>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</si>
  <si>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</si>
  <si>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</si>
  <si>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</si>
  <si>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</si>
  <si>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</si>
  <si>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</si>
  <si>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</si>
  <si>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</si>
  <si>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</si>
  <si>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</si>
  <si>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</si>
  <si>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</si>
  <si>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</si>
  <si>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</si>
  <si>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</si>
  <si>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</si>
  <si>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</si>
  <si>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</si>
  <si>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</si>
  <si>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</si>
  <si>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</si>
  <si>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</si>
  <si>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</si>
  <si>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</si>
  <si>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</si>
  <si>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</si>
  <si>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</si>
  <si>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</si>
  <si>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</si>
  <si>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</si>
  <si>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</si>
  <si>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</si>
  <si>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</si>
  <si>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</si>
  <si>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</si>
  <si>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</si>
  <si>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</si>
  <si>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</si>
  <si>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</si>
  <si>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</si>
  <si>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</si>
  <si>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</si>
  <si>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</si>
  <si>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</si>
  <si>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</si>
  <si>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</si>
  <si>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</si>
  <si>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</si>
  <si>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</si>
  <si>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</si>
  <si>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</si>
  <si>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</si>
  <si>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</si>
  <si>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</si>
  <si>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</si>
  <si>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</si>
  <si>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</si>
  <si>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</si>
  <si>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</si>
  <si>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</si>
  <si>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</si>
  <si>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</si>
  <si>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</si>
  <si>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</si>
  <si>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</si>
  <si>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</si>
  <si>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</si>
  <si>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</si>
  <si>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</si>
  <si>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</si>
  <si>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</si>
  <si>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</si>
  <si>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</si>
  <si>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</si>
  <si>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</si>
  <si>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</si>
  <si>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</si>
  <si>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</si>
  <si>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</si>
  <si>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</si>
  <si>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</si>
  <si>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</si>
  <si>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</si>
  <si>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</si>
  <si>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</si>
  <si>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</si>
  <si>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</si>
  <si>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</si>
  <si>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</si>
  <si>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</si>
  <si>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</si>
  <si>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</si>
  <si>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</si>
  <si>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</si>
  <si>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</si>
  <si>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</si>
  <si>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</si>
  <si>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</si>
  <si>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</si>
  <si>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</si>
  <si>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</si>
  <si>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</si>
  <si>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</si>
  <si>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</si>
  <si>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</si>
  <si>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</si>
  <si>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</si>
  <si>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</si>
  <si>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</si>
  <si>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</si>
  <si>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</si>
  <si>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</si>
  <si>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</si>
  <si>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</si>
  <si>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</si>
  <si>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</si>
  <si>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</si>
  <si>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</si>
  <si>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</si>
  <si>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</si>
  <si>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</si>
  <si>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</si>
  <si>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</si>
  <si>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</si>
  <si>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</si>
  <si>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</si>
  <si>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</si>
  <si>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</si>
  <si>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</si>
  <si>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</si>
  <si>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</si>
  <si>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</si>
  <si>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</si>
  <si>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</si>
  <si>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</si>
  <si>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</si>
  <si>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</si>
  <si>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</si>
  <si>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</si>
  <si>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</si>
  <si>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</si>
  <si>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</si>
  <si>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</si>
  <si>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</si>
  <si>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</si>
  <si>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</si>
  <si>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</si>
  <si>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</si>
  <si>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</si>
  <si>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</si>
  <si>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</si>
  <si>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</si>
  <si>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</si>
  <si>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</si>
  <si>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</si>
  <si>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</si>
  <si>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</si>
  <si>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</si>
  <si>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</si>
  <si>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</si>
  <si>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</si>
  <si>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</si>
  <si>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</si>
  <si>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</si>
  <si>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</si>
  <si>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</si>
  <si>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</si>
  <si>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</si>
  <si>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</si>
  <si>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</si>
  <si>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</si>
  <si>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</si>
  <si>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</si>
  <si>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</si>
  <si>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</si>
  <si>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</si>
  <si>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</si>
  <si>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</si>
  <si>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</si>
  <si>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</si>
  <si>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</si>
  <si>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</si>
  <si>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</si>
  <si>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</si>
  <si>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</si>
  <si>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</si>
  <si>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</si>
  <si>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</si>
  <si>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</si>
  <si>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</si>
  <si>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</si>
  <si>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</si>
  <si>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</si>
  <si>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</si>
  <si>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</si>
  <si>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</si>
  <si>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</si>
  <si>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</si>
  <si>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</si>
  <si>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</si>
  <si>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</si>
  <si>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</si>
  <si>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</si>
  <si>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</si>
  <si>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</si>
  <si>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</si>
  <si>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</si>
  <si>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</si>
  <si>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</si>
  <si>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</si>
  <si>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</si>
  <si>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</si>
  <si>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</si>
  <si>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</si>
  <si>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</si>
  <si>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</si>
  <si>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</si>
  <si>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</si>
  <si>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</si>
  <si>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</si>
  <si>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</si>
  <si>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</si>
  <si>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</si>
  <si>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</si>
  <si>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</si>
  <si>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</si>
  <si>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</si>
  <si>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</si>
  <si>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</si>
  <si>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</si>
  <si>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</si>
  <si>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</si>
  <si>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</si>
  <si>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</si>
  <si>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</si>
  <si>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</si>
  <si>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</si>
  <si>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</si>
  <si>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</si>
  <si>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</si>
  <si>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</si>
  <si>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</si>
  <si>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</si>
  <si>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</si>
  <si>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</si>
  <si>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</si>
  <si>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</si>
  <si>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</si>
  <si>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</si>
  <si>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</si>
  <si>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</si>
  <si>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</si>
  <si>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</si>
  <si>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</si>
  <si>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</si>
  <si>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</si>
  <si>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</si>
  <si>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</si>
  <si>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</si>
  <si>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</si>
  <si>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</si>
  <si>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</si>
  <si>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</si>
  <si>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</si>
  <si>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</si>
  <si>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</si>
  <si>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</si>
  <si>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</si>
  <si>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</si>
  <si>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</si>
  <si>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</si>
  <si>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</si>
  <si>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</si>
  <si>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</si>
  <si>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</si>
  <si>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</si>
  <si>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</si>
  <si>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</si>
  <si>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</si>
  <si>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</si>
  <si>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</si>
  <si>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</si>
  <si>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</si>
  <si>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</si>
  <si>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</si>
  <si>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</si>
  <si>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</si>
  <si>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</si>
  <si>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</si>
  <si>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</si>
  <si>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</si>
  <si>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</si>
  <si>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</si>
  <si>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</si>
  <si>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</si>
  <si>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</si>
  <si>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</si>
  <si>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</si>
  <si>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</si>
  <si>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</si>
  <si>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</si>
  <si>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</si>
  <si>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</si>
  <si>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</si>
  <si>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</si>
  <si>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</si>
  <si>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</si>
  <si>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</si>
  <si>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</si>
  <si>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</si>
  <si>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</si>
  <si>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</si>
  <si>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</si>
  <si>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</si>
  <si>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</si>
  <si>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</si>
  <si>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</si>
  <si>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</si>
  <si>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</si>
  <si>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</si>
  <si>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</si>
  <si>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</si>
  <si>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</si>
  <si>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</si>
  <si>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</si>
  <si>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</si>
  <si>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</si>
  <si>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</si>
  <si>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</si>
  <si>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</si>
  <si>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</si>
  <si>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</si>
  <si>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</si>
  <si>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</si>
  <si>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</si>
  <si>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</si>
  <si>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</si>
  <si>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</si>
  <si>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</si>
  <si>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</si>
  <si>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</si>
  <si>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</si>
  <si>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</si>
  <si>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</si>
  <si>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</si>
  <si>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</si>
  <si>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</si>
  <si>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</si>
  <si>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</si>
  <si>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</si>
  <si>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</si>
  <si>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</si>
  <si>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</si>
  <si>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</si>
  <si>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</si>
  <si>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</si>
  <si>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</si>
  <si>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</si>
  <si>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</si>
  <si>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</si>
  <si>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</si>
  <si>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</si>
  <si>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</si>
  <si>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</si>
  <si>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</si>
  <si>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</si>
  <si>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</si>
  <si>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</si>
  <si>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</si>
  <si>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</si>
  <si>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</si>
  <si>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</si>
  <si>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</si>
  <si>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</si>
  <si>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</si>
  <si>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</si>
  <si>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</si>
  <si>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</si>
  <si>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</si>
  <si>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</si>
  <si>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</si>
  <si>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</si>
  <si>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</si>
  <si>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</si>
  <si>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</si>
  <si>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</si>
  <si>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</si>
  <si>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</si>
  <si>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</si>
  <si>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</si>
  <si>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</si>
  <si>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</si>
  <si>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</si>
  <si>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</si>
  <si>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</si>
  <si>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</si>
  <si>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</si>
  <si>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</si>
  <si>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</si>
  <si>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</si>
  <si>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</si>
  <si>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</si>
  <si>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</si>
  <si>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</si>
  <si>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</si>
  <si>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</si>
  <si>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</si>
  <si>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</si>
  <si>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</si>
  <si>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</si>
  <si>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</si>
  <si>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</si>
  <si>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</si>
  <si>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</si>
  <si>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</si>
  <si>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</si>
  <si>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</si>
  <si>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</si>
  <si>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</si>
  <si>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</si>
  <si>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</si>
  <si>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</si>
  <si>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</si>
  <si>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</si>
  <si>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</si>
  <si>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</si>
  <si>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</si>
  <si>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</si>
  <si>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</si>
  <si>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</si>
  <si>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</si>
  <si>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</si>
  <si>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</si>
  <si>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</si>
  <si>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</si>
  <si>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</si>
  <si>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</si>
  <si>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</si>
  <si>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</si>
  <si>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</si>
  <si>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</si>
  <si>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</si>
  <si>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</si>
  <si>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</si>
  <si>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</si>
  <si>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</si>
  <si>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</si>
  <si>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</si>
  <si>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</si>
  <si>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</si>
  <si>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</si>
  <si>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</si>
  <si>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</si>
  <si>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</si>
  <si>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</si>
  <si>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</si>
  <si>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</si>
  <si>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</si>
  <si>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</si>
  <si>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</si>
  <si>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</si>
  <si>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</si>
  <si>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</si>
  <si>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</si>
  <si>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</si>
  <si>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</si>
  <si>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</si>
  <si>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</si>
  <si>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</si>
  <si>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</si>
  <si>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</si>
  <si>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</si>
  <si>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</si>
  <si>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</si>
  <si>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</si>
  <si>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</si>
  <si>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</si>
  <si>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</si>
  <si>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</si>
  <si>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</si>
  <si>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</si>
  <si>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</si>
  <si>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</si>
  <si>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</si>
  <si>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</si>
  <si>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</si>
  <si>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</si>
  <si>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</si>
  <si>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</si>
  <si>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</si>
  <si>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</si>
  <si>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</si>
  <si>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</si>
  <si>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</si>
  <si>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</si>
  <si>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</si>
  <si>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</si>
  <si>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</si>
  <si>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</si>
  <si>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</si>
  <si>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</si>
  <si>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</si>
  <si>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</si>
  <si>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</si>
  <si>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</si>
  <si>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</si>
  <si>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</si>
  <si>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</si>
  <si>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</si>
  <si>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</si>
  <si>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</si>
  <si>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</si>
  <si>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</si>
  <si>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</si>
  <si>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</si>
  <si>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</si>
  <si>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</si>
  <si>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</si>
  <si>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</si>
  <si>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</si>
  <si>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</si>
  <si>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</si>
  <si>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</si>
  <si>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</si>
  <si>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</si>
  <si>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</si>
  <si>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</si>
  <si>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</si>
  <si>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</si>
  <si>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</si>
  <si>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</si>
  <si>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</si>
  <si>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</si>
  <si>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</si>
  <si>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</si>
  <si>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</si>
  <si>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</si>
  <si>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</si>
  <si>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</si>
  <si>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</si>
  <si>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</si>
  <si>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</si>
  <si>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</si>
  <si>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</si>
  <si>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</si>
  <si>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</si>
  <si>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</si>
  <si>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</si>
  <si>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</si>
  <si>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</si>
  <si>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</si>
  <si>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</si>
  <si>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</si>
  <si>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</si>
  <si>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</si>
  <si>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</si>
  <si>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</si>
  <si>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</si>
  <si>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</si>
  <si>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</si>
  <si>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</si>
  <si>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</si>
  <si>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</si>
  <si>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</si>
  <si>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</si>
  <si>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</si>
  <si>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</si>
  <si>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</si>
  <si>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</si>
  <si>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</si>
  <si>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</si>
  <si>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</si>
  <si>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</si>
  <si>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</si>
  <si>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</si>
  <si>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</si>
  <si>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</si>
  <si>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</si>
  <si>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</si>
  <si>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</si>
  <si>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</si>
  <si>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</si>
  <si>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</si>
  <si>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</si>
  <si>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</si>
  <si>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</si>
  <si>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</si>
  <si>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</si>
  <si>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</si>
  <si>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</si>
  <si>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</si>
  <si>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</si>
  <si>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</si>
  <si>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</si>
  <si>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</si>
  <si>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</si>
  <si>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</si>
  <si>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</si>
  <si>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</si>
  <si>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</si>
  <si>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</si>
  <si>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</si>
  <si>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</si>
  <si>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</si>
  <si>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</si>
  <si>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</si>
  <si>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</si>
  <si>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</si>
  <si>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</si>
  <si>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</si>
  <si>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</si>
  <si>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</si>
  <si>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</si>
  <si>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</si>
  <si>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</si>
  <si>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</si>
  <si>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</si>
  <si>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</si>
  <si>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</si>
  <si>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</si>
  <si>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</si>
  <si>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</si>
  <si>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</si>
  <si>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</si>
  <si>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</si>
  <si>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</si>
  <si>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</si>
  <si>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</si>
  <si>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</si>
  <si>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</si>
  <si>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</si>
  <si>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</si>
  <si>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</si>
  <si>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</si>
  <si>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</si>
  <si>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</si>
  <si>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</si>
  <si>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</si>
  <si>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</si>
  <si>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</si>
  <si>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</si>
  <si>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</si>
  <si>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</si>
  <si>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</si>
  <si>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</si>
  <si>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</si>
  <si>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</si>
  <si>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</si>
  <si>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</si>
  <si>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</si>
  <si>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</si>
  <si>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</si>
  <si>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</si>
  <si>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</si>
  <si>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</si>
  <si>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</si>
  <si>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</si>
  <si>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</si>
  <si>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</si>
  <si>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</si>
  <si>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</si>
  <si>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</si>
  <si>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</si>
  <si>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</si>
  <si>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</si>
  <si>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</si>
  <si>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</si>
  <si>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</si>
  <si>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</si>
  <si>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</si>
  <si>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</si>
  <si>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</si>
  <si>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</si>
  <si>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</si>
  <si>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</si>
  <si>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</si>
  <si>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</si>
  <si>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</si>
  <si>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</si>
  <si>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</si>
  <si>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</si>
  <si>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</si>
  <si>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</si>
  <si>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</si>
  <si>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</si>
  <si>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</si>
  <si>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</si>
  <si>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</si>
  <si>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</si>
  <si>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</si>
  <si>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</si>
  <si>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</si>
  <si>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</si>
  <si>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</si>
  <si>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</si>
  <si>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</si>
  <si>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</si>
  <si>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</si>
  <si>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</si>
  <si>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</si>
  <si>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</si>
  <si>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</si>
  <si>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</si>
  <si>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</si>
  <si>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</si>
  <si>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</si>
  <si>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</si>
  <si>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</si>
  <si>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</si>
  <si>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</si>
  <si>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</si>
  <si>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</si>
  <si>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</si>
  <si>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</si>
  <si>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</si>
  <si>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</si>
  <si>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</si>
  <si>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</si>
  <si>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</si>
  <si>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</si>
  <si>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</si>
  <si>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</si>
  <si>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</si>
  <si>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</si>
  <si>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</si>
  <si>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</si>
  <si>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</si>
  <si>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</si>
  <si>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</si>
  <si>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</si>
  <si>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</si>
  <si>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</si>
  <si>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</si>
  <si>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</si>
  <si>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</si>
  <si>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</si>
  <si>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</si>
  <si>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</si>
  <si>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</si>
  <si>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</si>
  <si>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</si>
  <si>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</si>
  <si>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</si>
  <si>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</si>
  <si>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</si>
  <si>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</si>
  <si>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</si>
  <si>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</si>
  <si>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</si>
  <si>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</si>
  <si>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</si>
  <si>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</si>
  <si>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</si>
  <si>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</si>
  <si>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</si>
  <si>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</si>
  <si>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</si>
  <si>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</si>
  <si>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</si>
  <si>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</si>
  <si>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</si>
  <si>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</si>
  <si>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</si>
  <si>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</si>
  <si>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</si>
  <si>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</si>
  <si>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</si>
  <si>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</si>
  <si>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</si>
  <si>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</si>
  <si>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</si>
  <si>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</si>
  <si>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</si>
  <si>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</si>
  <si>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</si>
  <si>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</si>
  <si>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</si>
  <si>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</si>
  <si>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</si>
  <si>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</si>
  <si>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</si>
  <si>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</si>
  <si>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</si>
  <si>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</si>
  <si>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</si>
  <si>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</si>
  <si>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</si>
  <si>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</si>
  <si>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</si>
  <si>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</si>
  <si>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</si>
  <si>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</si>
  <si>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</si>
  <si>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</si>
  <si>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</si>
  <si>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</si>
  <si>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</si>
  <si>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</si>
  <si>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</si>
  <si>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</si>
  <si>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</si>
  <si>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</si>
  <si>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</si>
  <si>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</si>
  <si>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</si>
  <si>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</si>
  <si>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</si>
  <si>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</si>
  <si>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</si>
  <si>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</si>
  <si>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</si>
  <si>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</si>
  <si>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</si>
  <si>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</si>
  <si>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</si>
  <si>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</si>
  <si>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</si>
  <si>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</si>
  <si>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</si>
  <si>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</si>
  <si>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</si>
  <si>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</si>
  <si>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</si>
  <si>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</si>
  <si>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</si>
  <si>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</si>
  <si>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</si>
  <si>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</si>
  <si>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</si>
  <si>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</si>
  <si>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</si>
  <si>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</si>
  <si>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</si>
  <si>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</si>
  <si>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</si>
  <si>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</si>
  <si>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</si>
  <si>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</si>
  <si>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</si>
  <si>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</si>
  <si>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</si>
  <si>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</si>
  <si>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</si>
  <si>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</si>
  <si>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</si>
  <si>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</si>
  <si>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</si>
  <si>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</si>
  <si>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</si>
  <si>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</si>
  <si>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</si>
  <si>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</si>
  <si>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</si>
  <si>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</si>
  <si>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</si>
  <si>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</si>
  <si>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</si>
  <si>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</si>
  <si>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</si>
  <si>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</si>
  <si>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</si>
  <si>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</si>
  <si>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</si>
  <si>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</si>
  <si>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</si>
  <si>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</si>
  <si>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</si>
  <si>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</si>
  <si>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</si>
  <si>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</si>
  <si>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</si>
  <si>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</si>
  <si>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</si>
  <si>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</si>
  <si>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</si>
  <si>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</si>
  <si>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</si>
  <si>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</si>
  <si>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</si>
  <si>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</si>
  <si>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</si>
  <si>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</si>
  <si>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</si>
  <si>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</si>
  <si>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</si>
  <si>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</si>
  <si>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</si>
  <si>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</si>
  <si>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</si>
  <si>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</si>
  <si>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</si>
  <si>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</si>
  <si>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</si>
  <si>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</si>
  <si>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</si>
  <si>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</si>
  <si>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</si>
  <si>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</si>
  <si>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</si>
  <si>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</si>
  <si>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</si>
  <si>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</si>
  <si>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</si>
  <si>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</si>
  <si>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</si>
  <si>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</si>
  <si>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</si>
  <si>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</si>
  <si>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</si>
  <si>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</si>
  <si>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</si>
  <si>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</si>
  <si>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</si>
  <si>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</si>
  <si>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</si>
  <si>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</si>
  <si>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</si>
  <si>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</si>
  <si>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</si>
  <si>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</si>
  <si>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</si>
  <si>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</si>
  <si>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</si>
  <si>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</si>
  <si>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</si>
  <si>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</si>
  <si>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</si>
  <si>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</si>
  <si>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</si>
  <si>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</si>
  <si>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</si>
  <si>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</si>
  <si>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</si>
  <si>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</si>
  <si>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</si>
  <si>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</si>
  <si>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</si>
  <si>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</si>
  <si>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</si>
  <si>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</si>
  <si>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</si>
  <si>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</si>
  <si>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</si>
  <si>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</si>
  <si>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</si>
  <si>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</si>
  <si>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</si>
  <si>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</si>
  <si>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</si>
  <si>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</si>
  <si>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</si>
  <si>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</si>
  <si>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</si>
  <si>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</si>
  <si>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</si>
  <si>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</si>
  <si>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</si>
  <si>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</si>
  <si>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</si>
  <si>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</si>
  <si>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</si>
  <si>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</si>
  <si>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</si>
  <si>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</si>
  <si>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</si>
  <si>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</si>
  <si>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</si>
  <si>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</si>
  <si>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</si>
  <si>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</si>
  <si>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</si>
  <si>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</si>
  <si>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</si>
  <si>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</si>
  <si>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</si>
  <si>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</si>
  <si>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</si>
  <si>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</si>
  <si>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</si>
  <si>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</si>
  <si>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</si>
  <si>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</si>
  <si>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</si>
  <si>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</si>
  <si>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</si>
  <si>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</si>
  <si>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</si>
  <si>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</si>
  <si>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</si>
  <si>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</si>
  <si>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</si>
  <si>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</si>
  <si>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</si>
  <si>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</si>
  <si>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</si>
  <si>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</si>
  <si>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</si>
  <si>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</si>
  <si>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</si>
  <si>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</si>
  <si>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</si>
  <si>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</si>
  <si>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</si>
  <si>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</si>
  <si>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</si>
  <si>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</si>
  <si>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</si>
  <si>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</si>
  <si>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</si>
  <si>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</si>
  <si>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</si>
  <si>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</si>
  <si>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</si>
  <si>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</si>
  <si>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</si>
  <si>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</si>
  <si>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</si>
  <si>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</si>
  <si>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</si>
  <si>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</si>
  <si>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</si>
  <si>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</si>
  <si>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</si>
  <si>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</si>
  <si>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</si>
  <si>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</si>
  <si>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</si>
  <si>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</si>
  <si>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</si>
  <si>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</si>
  <si>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</si>
  <si>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</si>
  <si>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</si>
  <si>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</si>
  <si>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</si>
  <si>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</si>
  <si>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</si>
  <si>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</si>
  <si>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</si>
  <si>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</si>
  <si>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</si>
  <si>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</si>
  <si>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</si>
  <si>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</si>
  <si>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</si>
  <si>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</si>
  <si>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</si>
  <si>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</si>
  <si>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</si>
  <si>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</si>
  <si>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</si>
  <si>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</si>
  <si>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</si>
  <si>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</si>
  <si>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</si>
  <si>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</si>
  <si>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</si>
  <si>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</si>
  <si>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</si>
  <si>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</si>
  <si>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</si>
  <si>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</si>
  <si>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</si>
  <si>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</si>
  <si>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</si>
  <si>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</si>
  <si>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</si>
  <si>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</si>
  <si>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</si>
  <si>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</si>
  <si>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</si>
  <si>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</si>
  <si>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</si>
  <si>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</si>
  <si>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</si>
  <si>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</si>
  <si>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</si>
  <si>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</si>
  <si>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</si>
  <si>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</si>
  <si>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</si>
  <si>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</si>
  <si>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</si>
  <si>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</si>
  <si>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</si>
  <si>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</si>
  <si>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</si>
  <si>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</si>
  <si>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</si>
  <si>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</si>
  <si>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</si>
  <si>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</si>
  <si>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</si>
  <si>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</si>
  <si>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</si>
  <si>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</si>
  <si>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</si>
  <si>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</si>
  <si>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</si>
  <si>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</si>
  <si>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</si>
  <si>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</si>
  <si>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</si>
  <si>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</si>
  <si>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</si>
  <si>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</si>
  <si>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</si>
  <si>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</si>
  <si>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</si>
  <si>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</si>
  <si>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</si>
  <si>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</si>
  <si>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</si>
  <si>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</si>
  <si>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</si>
  <si>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</si>
  <si>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</si>
  <si>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</si>
  <si>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</si>
  <si>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</si>
  <si>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</si>
  <si>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</si>
  <si>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</si>
  <si>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</si>
  <si>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</si>
  <si>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</si>
  <si>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</si>
  <si>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</si>
  <si>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</si>
  <si>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</si>
  <si>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</si>
  <si>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</si>
  <si>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</si>
  <si>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</si>
  <si>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</si>
  <si>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</si>
  <si>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</si>
  <si>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</si>
  <si>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</si>
  <si>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</si>
  <si>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</si>
  <si>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</si>
  <si>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</si>
  <si>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</si>
  <si>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</si>
  <si>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</si>
  <si>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</si>
  <si>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</si>
  <si>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</si>
  <si>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</si>
  <si>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</si>
  <si>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</si>
  <si>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</si>
  <si>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</si>
  <si>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</si>
  <si>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</si>
  <si>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</si>
  <si>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</si>
  <si>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</si>
  <si>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</si>
  <si>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</si>
  <si>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</si>
  <si>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</si>
  <si>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</si>
  <si>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</si>
  <si>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</si>
  <si>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</si>
  <si>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</si>
  <si>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</si>
  <si>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</si>
  <si>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</si>
  <si>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</si>
  <si>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</si>
  <si>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</si>
  <si>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</si>
  <si>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</si>
  <si>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</si>
  <si>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</si>
  <si>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</si>
  <si>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</si>
  <si>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</si>
  <si>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</si>
  <si>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</si>
  <si>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</si>
  <si>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</si>
  <si>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</si>
  <si>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</si>
  <si>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</si>
  <si>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</si>
  <si>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</si>
  <si>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</si>
  <si>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</si>
  <si>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</si>
  <si>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</si>
  <si>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</si>
  <si>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</si>
  <si>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</si>
  <si>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</si>
  <si>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</si>
  <si>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</si>
  <si>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</si>
  <si>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</si>
  <si>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</si>
  <si>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</si>
  <si>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</si>
  <si>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</si>
  <si>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</si>
  <si>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</si>
  <si>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</si>
  <si>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</si>
  <si>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</si>
  <si>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</si>
  <si>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</si>
  <si>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</si>
  <si>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</si>
  <si>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</si>
  <si>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</si>
  <si>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</si>
  <si>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</si>
  <si>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</si>
  <si>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</si>
  <si>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</si>
  <si>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</si>
  <si>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</si>
  <si>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</si>
  <si>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</si>
  <si>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</si>
  <si>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</si>
  <si>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</si>
  <si>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</si>
  <si>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</si>
  <si>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</si>
  <si>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</si>
  <si>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</si>
  <si>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</si>
  <si>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</si>
  <si>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</si>
  <si>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</si>
  <si>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</si>
  <si>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</si>
  <si>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</si>
  <si>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</si>
  <si>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</si>
  <si>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</si>
  <si>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</si>
  <si>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</si>
  <si>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</si>
  <si>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</si>
  <si>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</si>
  <si>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</si>
  <si>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</si>
  <si>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</si>
  <si>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</si>
  <si>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</si>
  <si>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</si>
  <si>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</si>
  <si>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</si>
  <si>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</si>
  <si>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</si>
  <si>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</si>
  <si>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</si>
  <si>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</si>
  <si>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</si>
  <si>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</si>
  <si>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</si>
  <si>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</si>
  <si>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</si>
  <si>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</si>
  <si>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</si>
  <si>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</si>
  <si>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</si>
  <si>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</si>
  <si>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</si>
  <si>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</si>
  <si>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</si>
  <si>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</si>
  <si>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</si>
  <si>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</si>
  <si>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</si>
  <si>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</si>
  <si>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</si>
  <si>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</si>
  <si>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</si>
  <si>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</si>
  <si>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</si>
  <si>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</si>
  <si>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</si>
  <si>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</si>
  <si>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</si>
  <si>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</si>
  <si>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</si>
  <si>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</si>
  <si>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</si>
  <si>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</si>
  <si>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</si>
  <si>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</si>
  <si>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</si>
  <si>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</si>
  <si>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</si>
  <si>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</si>
  <si>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</si>
  <si>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</si>
  <si>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</si>
  <si>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</si>
  <si>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</si>
  <si>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</si>
  <si>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</si>
  <si>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</si>
  <si>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</si>
  <si>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</si>
  <si>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</si>
  <si>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</si>
  <si>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</si>
  <si>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</si>
  <si>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</si>
  <si>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</si>
  <si>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</si>
  <si>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</si>
  <si>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</si>
  <si>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</si>
  <si>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</si>
  <si>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</si>
  <si>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</si>
  <si>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</si>
  <si>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</si>
  <si>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</si>
  <si>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</si>
  <si>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</si>
  <si>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</si>
  <si>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</si>
  <si>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</si>
  <si>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</si>
  <si>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</si>
  <si>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</si>
  <si>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</si>
  <si>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</si>
  <si>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</si>
  <si>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</si>
  <si>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</si>
  <si>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</si>
  <si>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</si>
  <si>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</si>
  <si>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</si>
  <si>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</si>
  <si>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</si>
  <si>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</si>
  <si>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</si>
  <si>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</si>
  <si>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</si>
  <si>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</si>
  <si>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</si>
  <si>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</si>
  <si>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</si>
  <si>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</si>
  <si>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</si>
  <si>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</si>
  <si>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</si>
  <si>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</si>
  <si>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</si>
  <si>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</si>
  <si>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</si>
  <si>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</si>
  <si>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</si>
  <si>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</si>
  <si>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</si>
  <si>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</si>
  <si>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</si>
  <si>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</si>
  <si>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</si>
  <si>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</si>
  <si>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</si>
  <si>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</si>
  <si>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</si>
  <si>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</si>
  <si>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</si>
  <si>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</si>
  <si>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</si>
  <si>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</si>
  <si>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</si>
  <si>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</si>
  <si>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</si>
  <si>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</si>
  <si>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</si>
  <si>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</si>
  <si>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</si>
  <si>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</si>
  <si>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</si>
  <si>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</si>
  <si>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</si>
  <si>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</si>
  <si>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</si>
  <si>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</si>
  <si>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</si>
  <si>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</si>
  <si>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</si>
  <si>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</si>
  <si>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</si>
  <si>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</si>
  <si>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</si>
  <si>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</si>
  <si>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</si>
  <si>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</si>
  <si>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</si>
  <si>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</si>
  <si>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</si>
  <si>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</si>
  <si>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</si>
  <si>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</si>
  <si>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</si>
  <si>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</si>
  <si>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</si>
  <si>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</si>
  <si>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</si>
  <si>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</si>
  <si>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</si>
  <si>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</si>
  <si>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</si>
  <si>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</si>
  <si>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</si>
  <si>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</si>
  <si>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</si>
  <si>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</si>
  <si>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</si>
  <si>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</si>
  <si>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</si>
  <si>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</si>
  <si>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</si>
  <si>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</si>
  <si>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</si>
  <si>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</si>
  <si>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</si>
  <si>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</si>
  <si>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</si>
  <si>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</si>
  <si>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</si>
  <si>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</si>
  <si>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</si>
  <si>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</si>
  <si>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</si>
  <si>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</si>
  <si>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</si>
  <si>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</si>
  <si>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</si>
  <si>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</si>
  <si>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</si>
  <si>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</si>
  <si>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</si>
  <si>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</si>
  <si>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</si>
  <si>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</si>
  <si>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</si>
  <si>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</si>
  <si>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</si>
  <si>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</si>
  <si>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</si>
  <si>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</si>
  <si>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</si>
  <si>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</si>
  <si>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</si>
  <si>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</si>
  <si>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</si>
  <si>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</si>
  <si>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</si>
  <si>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</si>
  <si>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</si>
  <si>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</si>
  <si>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</si>
  <si>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</si>
  <si>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</si>
  <si>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</si>
  <si>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</si>
  <si>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</si>
  <si>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</si>
  <si>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</si>
  <si>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</si>
  <si>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</si>
  <si>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</si>
  <si>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</si>
  <si>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</si>
  <si>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</si>
  <si>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</si>
  <si>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</si>
  <si>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</si>
  <si>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</si>
  <si>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</si>
  <si>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</si>
  <si>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</si>
  <si>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</si>
  <si>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</si>
  <si>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</si>
  <si>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</si>
  <si>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</si>
  <si>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</si>
  <si>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</si>
  <si>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</si>
  <si>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</si>
  <si>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</si>
  <si>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</si>
  <si>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</si>
  <si>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</si>
  <si>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</si>
  <si>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</si>
  <si>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</si>
  <si>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</si>
  <si>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</si>
  <si>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</si>
  <si>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</si>
  <si>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</si>
  <si>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</si>
  <si>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</si>
  <si>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</si>
  <si>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</si>
  <si>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</si>
  <si>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</si>
  <si>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</si>
  <si>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</si>
  <si>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</si>
  <si>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</si>
  <si>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</si>
  <si>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</si>
  <si>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</si>
  <si>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</si>
  <si>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</si>
  <si>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</si>
  <si>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</si>
  <si>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</si>
  <si>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</si>
  <si>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</si>
  <si>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</si>
  <si>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</si>
  <si>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</si>
  <si>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</si>
  <si>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</si>
  <si>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</si>
  <si>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</si>
  <si>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</si>
  <si>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</si>
  <si>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</si>
  <si>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</si>
  <si>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</si>
  <si>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</si>
  <si>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</si>
  <si>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</si>
  <si>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</si>
  <si>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</si>
  <si>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</si>
  <si>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</si>
  <si>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</si>
  <si>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</si>
  <si>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</si>
  <si>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</si>
  <si>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</si>
  <si>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</si>
  <si>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</si>
  <si>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</si>
  <si>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</si>
  <si>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</si>
  <si>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</si>
  <si>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</si>
  <si>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</si>
  <si>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</si>
  <si>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</si>
  <si>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</si>
  <si>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</si>
  <si>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</si>
  <si>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</si>
  <si>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</si>
  <si>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</si>
  <si>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</si>
  <si>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</si>
  <si>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</si>
  <si>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</si>
  <si>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</si>
  <si>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</si>
  <si>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</si>
  <si>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</si>
  <si>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</si>
  <si>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</si>
  <si>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</si>
  <si>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</si>
  <si>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</si>
  <si>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</si>
  <si>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</si>
  <si>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</si>
  <si>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</si>
  <si>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</si>
  <si>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</si>
  <si>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</si>
  <si>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</si>
  <si>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</si>
  <si>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</si>
  <si>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</si>
  <si>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</si>
  <si>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</si>
  <si>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</si>
  <si>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</si>
  <si>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</si>
  <si>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</si>
  <si>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</si>
  <si>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</si>
  <si>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</si>
  <si>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</si>
  <si>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</si>
  <si>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</si>
  <si>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</si>
  <si>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</si>
  <si>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</si>
  <si>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</si>
  <si>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</si>
  <si>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</si>
  <si>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</si>
  <si>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</si>
  <si>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</si>
  <si>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</si>
  <si>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</si>
  <si>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</si>
  <si>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</si>
  <si>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</si>
  <si>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</si>
  <si>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</si>
  <si>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</si>
  <si>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</si>
  <si>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</si>
  <si>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</si>
  <si>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</si>
  <si>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</si>
  <si>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</si>
  <si>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</si>
  <si>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</si>
  <si>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</si>
  <si>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</si>
  <si>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</si>
  <si>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</si>
  <si>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</si>
  <si>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</si>
  <si>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</si>
  <si>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</si>
  <si>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</si>
  <si>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</si>
  <si>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</si>
  <si>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</si>
  <si>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</si>
  <si>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</si>
  <si>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</si>
  <si>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</si>
  <si>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</si>
  <si>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</si>
  <si>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</si>
  <si>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</si>
  <si>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</si>
  <si>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</si>
  <si>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</si>
  <si>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</si>
  <si>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</si>
  <si>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</si>
  <si>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</si>
  <si>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</si>
  <si>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</si>
  <si>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</si>
  <si>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</si>
  <si>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</si>
  <si>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</si>
  <si>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</si>
  <si>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</si>
  <si>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</si>
  <si>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</si>
  <si>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</si>
  <si>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</si>
  <si>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</si>
  <si>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</si>
  <si>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</si>
  <si>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</si>
  <si>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</si>
  <si>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</si>
  <si>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</si>
  <si>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</si>
  <si>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</si>
  <si>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</si>
  <si>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</si>
  <si>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</si>
  <si>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</si>
  <si>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</si>
  <si>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</si>
  <si>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</si>
  <si>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</si>
  <si>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</si>
  <si>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</si>
  <si>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</si>
  <si>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</si>
  <si>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</si>
  <si>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</si>
  <si>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</si>
  <si>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</si>
  <si>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</si>
  <si>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</si>
  <si>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</si>
  <si>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</si>
  <si>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</si>
  <si>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</si>
  <si>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</si>
  <si>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</si>
  <si>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</si>
  <si>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</si>
  <si>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</si>
  <si>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</si>
  <si>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</si>
  <si>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</si>
  <si>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</si>
  <si>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</si>
  <si>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</si>
  <si>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</si>
  <si>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</si>
  <si>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</si>
  <si>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</si>
  <si>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</si>
  <si>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</si>
  <si>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</si>
  <si>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</si>
  <si>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</si>
  <si>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</si>
  <si>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</si>
  <si>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</si>
  <si>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</si>
  <si>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</si>
  <si>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</si>
  <si>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</si>
  <si>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</si>
  <si>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</si>
  <si>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</si>
  <si>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</si>
  <si>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</si>
  <si>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</si>
  <si>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</si>
  <si>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</si>
  <si>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</si>
  <si>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</si>
  <si>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</si>
  <si>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</si>
  <si>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</si>
  <si>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</si>
  <si>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</si>
  <si>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</si>
  <si>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</si>
  <si>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</si>
  <si>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</si>
  <si>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</si>
  <si>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</si>
  <si>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</si>
  <si>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</si>
  <si>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</si>
  <si>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</si>
  <si>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</si>
  <si>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</si>
  <si>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</si>
  <si>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</si>
  <si>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</si>
  <si>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</si>
  <si>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</si>
  <si>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</si>
  <si>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</si>
  <si>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</si>
  <si>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</si>
  <si>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</si>
  <si>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</si>
  <si>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</si>
  <si>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</si>
  <si>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</si>
  <si>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</si>
  <si>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</si>
  <si>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</si>
  <si>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</si>
  <si>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</si>
  <si>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</si>
  <si>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</si>
  <si>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</si>
  <si>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</si>
  <si>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</si>
  <si>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</si>
  <si>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</si>
  <si>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</si>
  <si>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</si>
  <si>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</si>
  <si>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</si>
  <si>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</si>
  <si>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</si>
  <si>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</si>
  <si>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</si>
  <si>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</si>
  <si>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</si>
  <si>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</si>
  <si>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</si>
  <si>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</si>
  <si>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</si>
  <si>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</si>
  <si>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</si>
  <si>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</si>
  <si>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</si>
  <si>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</si>
  <si>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</si>
  <si>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</si>
  <si>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</si>
  <si>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</si>
  <si>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</si>
  <si>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</si>
  <si>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</si>
  <si>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</si>
  <si>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</si>
  <si>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</si>
  <si>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</si>
  <si>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</si>
  <si>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</si>
  <si>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</si>
  <si>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</si>
  <si>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</si>
  <si>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</si>
  <si>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</si>
  <si>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</si>
  <si>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</si>
  <si>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</si>
  <si>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</si>
  <si>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</si>
  <si>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</si>
  <si>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</si>
  <si>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</si>
  <si>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</si>
  <si>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</si>
  <si>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</si>
  <si>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</si>
  <si>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</si>
  <si>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</si>
  <si>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</si>
  <si>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</si>
  <si>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</si>
  <si>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</si>
  <si>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</si>
  <si>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</si>
  <si>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</si>
  <si>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</si>
  <si>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</si>
  <si>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</si>
  <si>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</si>
  <si>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</si>
  <si>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</si>
  <si>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</si>
  <si>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</si>
  <si>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</si>
  <si>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</si>
  <si>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</si>
  <si>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</si>
  <si>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</si>
  <si>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</si>
  <si>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</si>
  <si>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</si>
  <si>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</si>
  <si>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</si>
  <si>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</si>
  <si>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</si>
  <si>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</si>
  <si>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</si>
  <si>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</si>
  <si>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</si>
  <si>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</si>
  <si>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</si>
  <si>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</si>
  <si>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</si>
  <si>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</si>
  <si>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</si>
  <si>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</si>
  <si>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</si>
  <si>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</si>
  <si>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</si>
  <si>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</si>
  <si>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</si>
  <si>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</si>
  <si>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</si>
  <si>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</si>
  <si>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</si>
  <si>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</si>
  <si>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</si>
  <si>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</si>
  <si>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</si>
  <si>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</si>
  <si>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</si>
  <si>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</si>
  <si>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</si>
  <si>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</si>
  <si>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</si>
  <si>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</si>
  <si>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</si>
  <si>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</si>
  <si>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</si>
  <si>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</si>
  <si>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</si>
  <si>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</si>
  <si>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</si>
  <si>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</si>
  <si>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</si>
  <si>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</si>
  <si>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</si>
  <si>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</si>
  <si>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</si>
  <si>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</si>
  <si>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</si>
  <si>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</si>
  <si>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</si>
  <si>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</si>
  <si>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</si>
  <si>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</si>
  <si>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</si>
  <si>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</si>
  <si>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</si>
  <si>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</si>
  <si>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</si>
  <si>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</si>
  <si>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</si>
  <si>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</si>
  <si>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</si>
  <si>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</si>
  <si>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</si>
  <si>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</si>
  <si>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</si>
  <si>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</si>
  <si>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</si>
  <si>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</si>
  <si>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</si>
  <si>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</si>
  <si>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</si>
  <si>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60 Min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</si>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</sst>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312.86202314814727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5.4418981482740492E-2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45975.810449074073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45975.810449074073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45975.810449074073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45975.810449074073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45975.810449074073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45975.810449074073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45975.810449074073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45975.810449074073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45975.810449074073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45975.810449074073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45975.810449074073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45975.810449074073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45975.810449074073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45975.810449074073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45975.810449074073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45975.810449074073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45975.810449074073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45975.810449074073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45975.810449074073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45975.810449074073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45975.810449074073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45975.810449074073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45975.810449074073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45975.810449074073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45975.810449074073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45975.810449074073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45975.810449074073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45975.810449074073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45975.810449074073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45975.810449074073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45975.810449074073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45975.810449074073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45975.810449074073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45975.810449074073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45975.810449074073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45975.810449074073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45975.810449074073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45975.810449074073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45975.810449074073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45975.810449074073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45975.810449074073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45975.810449074073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45975.810449074073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45975.810449074073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45975.810449074073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45975.810449074073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45975.810449074073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45975.810449074073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45975.810449074073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45975.810449074073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45975.810449074073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45975.810449074073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45975.810449074073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45975.810449074073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45975.810449074073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45975.810449074073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45975.810449074073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45975.810449074073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45975.810449074073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45975.810449074073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45975.810449074073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45975.810449074073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45975.810449074073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45975.810449074073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45975.810449074073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45975.810449074073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45975.810449074073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45975.810449074073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45975.810449074073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45975.810449074073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45975.810449074073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45975.810449074073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45975.810449074073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45975.810449074073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45975.810449074073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45975.810449074073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45975.810449074073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45975.810449074073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45975.810449074073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45975.810449074073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45975.810449074073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45975.810449074073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45975.810449074073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45975.810449074073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45975.810449074073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45975.810449074073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45975.810449074073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45975.810449074073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45975.810449074073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45975.810449074073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45975.810449074073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45975.810449074073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45975.810449074073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45975.810449074073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150.81061111111194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1.204164351853251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45975.810449074073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45975.810449074073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45975.810449074073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45975.810449074073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45975.810449074073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45975.810449074073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45975.810449074073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45975.810449074073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45975.810449074073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45975.810449074073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45975.810449074073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45975.810449074073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45975.810449074073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45975.810449074073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45975.810449074073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45975.810449074073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45975.810449074073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45975.810449074073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45975.810449074073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45975.810449074073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45975.810449074073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45975.810449074073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45975.810449074073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45975.810449074073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45975.810449074073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45975.810449074073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45975.810449074073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45975.810449074073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45975.810449074073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45975.810449074073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45975.810449074073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45975.810449074073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45975.810449074073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45975.810449074073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45975.810449074073</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45975.810449074073</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45975.810449074073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45975.810449074073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45975.810449074073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45975.810449074073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45975.810449074073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45975.810449074073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45975.810449074073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45975.810449074073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45975.810449074073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45975.810449074073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45975.810449074073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45975.810449074073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45975.810449074073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45975.810449074073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45975.810449074073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45975.810449074073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45975.810449074073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45975.810449074073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45975.810449074073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45975.810449074073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45975.810449074073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45975.810449074073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45975.810449074073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45975.810449074073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45975.810449074073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45975.810449074073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45975.810449074073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45975.810449074073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45975.810449074073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45975.810449074073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45975.810449074073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45975.810449074073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45975.810449074073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45975.810449074073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45975.810449074073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45975.810449074073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45975.810449074073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45975.810449074073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45975.810449074073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45975.810449074073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45975.810449074073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45975.810449074073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45975.810449074073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45975.810449074073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45975.810449074073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45975.810449074073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45975.810449074073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45975.810449074073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45975.810449074073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45975.810449074073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45975.810449074073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45975.810449074073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45975.810449074073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45975.810449074073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45975.810449074073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45975.810449074073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45975.810449074073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45975.810449074073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45975.810449074073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45975.810449074073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45975.810449074073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45975.810449074073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45975.810449074073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45975.810449074073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45975.810449074073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45975.810449074073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45975.810449074073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45975.810449074073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45975.810449074073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45975.810449074073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45975.810449074073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45975.810449074073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45975.810449074073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45975.810449074073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45975.810449074073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45975.810449074073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45975.810449074073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45975.810449074073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45975.810449074073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45975.810449074073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45975.810449074073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45975.810449074073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45975.810449074073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45975.810449074073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45975.810449074073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45975.810449074073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45975.810449074073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45975.810449074073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45975.810449074073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45975.810449074073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45975.810449074073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45975.810449074073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45975.810449074073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45975.810449074073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45975.810449074073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45975.810449074073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45975.810449074073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45975.810449074073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45975.810449074073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45975.810449074073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45975.810449074073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45975.810449074073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45975.810449074073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45975.810449074073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45975.810449074073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45975.810449074073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45975.810449074073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45975.810449074073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45975.810449074073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45975.810449074073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45975.810449074073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45975.810449074073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45975.810449074073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45975.810449074073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45975.810449074073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45975.810449074073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45975.810449074073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45975.810449074073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45975.810449074073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45975.810449074073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45975.810449074073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45975.810449074073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45975.810449074073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45975.810449074073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45975.810449074073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45975.810449074073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45975.810449074073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45975.810449074073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45975.810449074073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45975.810449074073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45975.810449074073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45975.810449074073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45975.810449074073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45975.810449074073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45975.810449074073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45975.810449074073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45975.810449074073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45975.810449074073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45975.810449074073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45975.810449074073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45975.810449074073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45975.810449074073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45975.810449074073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45975.810449074073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45975.810449074073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45975.810449074073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45975.810449074073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45975.810449074073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45975.810449074073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45975.810449074073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45975.810449074073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45975.810449074073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45975.810449074073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45975.810449074073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45975.810449074073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45975.810449074073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45975.810449074073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45975.810449074073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45975.810449074073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45975.810449074073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45975.810449074073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45975.810449074073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45975.810449074073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45975.810449074073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45975.810449074073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45975.810449074073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45975.810449074073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45975.810449074073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45975.810449074073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45975.810449074073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45975.810449074073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45975.810449074073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45975.810449074073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45975.810449074073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45975.810449074073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45975.810449074073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45975.810449074073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45975.810449074073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45975.810449074073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45975.810449074073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45975.810449074073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45975.810449074073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45975.810449074073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45975.810449074073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45975.810449074073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45975.810449074073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45975.810449074073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45975.810449074073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45975.810449074073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45975.810449074073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45975.810449074073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45975.810449074073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45975.810449074073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45975.810449074073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45975.810449074073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45975.810449074073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45975.810449074073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45975.810449074073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45975.810449074073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45975.810449074073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45975.810449074073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45975.810449074073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45975.810449074073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45975.810449074073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45975.810449074073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45975.810449074073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45975.810449074073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45975.810449074073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45975.810449074073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45975.810449074073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45975.810449074073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45975.810449074073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45975.810449074073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45975.810449074073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45975.810449074073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45975.810449074073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45975.810449074073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45975.810449074073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45975.810449074073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45975.810449074073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45975.810449074073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45975.810449074073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45975.810449074073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45975.810449074073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45975.810449074073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45975.810449074073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45975.810449074073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45975.810449074073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45975.810449074073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45975.810449074073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45975.810449074073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45975.810449074073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45975.810449074073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45975.810449074073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45975.810449074073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45975.810449074073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45975.810449074073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45975.810449074073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45975.810449074073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45975.810449074073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45975.810449074073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45975.810449074073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45975.810449074073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45975.810449074073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45975.810449074073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45975.810449074073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45975.810449074073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45975.810449074073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45975.810449074073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45975.810449074073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45975.810449074073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45975.810449074073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45975.810449074073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45975.810449074073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45975.810449074073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45975.810449074073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45975.810449074073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45975.810449074073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45975.810449074073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45975.810449074073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45975.810449074073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45975.810449074073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45975.810449074073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45975.810449074073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45975.810449074073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45975.810449074073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45975.810449074073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45975.810449074073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45975.810449074073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45975.810449074073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45975.810449074073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45975.810449074073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45975.810449074073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45975.810449074073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45975.810449074073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45975.810449074073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45975.810449074073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45975.810449074073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45975.810449074073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45975.810449074073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45975.810449074073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45975.810449074073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45975.810449074073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45975.810449074073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45975.810449074073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45975.810449074073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45975.810449074073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45975.810449074073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45975.810449074073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45975.810449074073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45975.810449074073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45975.810449074073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45975.810449074073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45975.810449074073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45975.810449074073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45975.810449074073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45975.810449074073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45975.810449074073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45975.810449074073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45975.810449074073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45975.810449074073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45975.810449074073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45975.810449074073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45975.810449074073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45975.810449074073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45975.810449074073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45975.810449074073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45975.810449074073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45975.810449074073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45975.810449074073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45975.810449074073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45975.810449074073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45975.810449074073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45975.810449074073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45975.810449074073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45975.810449074073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45975.810449074073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45975.810449074073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45975.810449074073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45975.810449074073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45975.810449074073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45975.810449074073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45975.810449074073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45975.810449074073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45975.810449074073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45975.810449074073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45975.810449074073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45975.810449074073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45975.810449074073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45975.810449074073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45975.810449074073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45975.810449074073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45975.810449074073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45975.810449074073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45975.810449074073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45975.810449074073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45975.810449074073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45975.810449074073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45975.810449074073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45975.810449074073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45975.810449074073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45975.810449074073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45975.810449074073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45975.810449074073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45975.810449074073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45975.810449074073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45975.810449074073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45975.810449074073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45975.810449074073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45975.810449074073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45975.810449074073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45975.810449074073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45975.810449074073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45975.810449074073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45975.810449074073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45975.810449074073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45975.810449074073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45975.810449074073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45975.810449074073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45975.810449074073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45975.810449074073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45975.810449074073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45975.810449074073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45975.810449074073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45975.810449074073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45975.810449074073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45975.810449074073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45975.810449074073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45975.810449074073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45975.810449074073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45975.810449074073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45975.810449074073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45975.810449074073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45975.810449074073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45975.810449074073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45975.810449074073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45975.810449074073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45975.810449074073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45975.810449074073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45975.810449074073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45975.810449074073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45975.810449074073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45975.810449074073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45975.810449074073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45975.810449074073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45975.810449074073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45975.810449074073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45975.810449074073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45975.810449074073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45975.810449074073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45975.810449074073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45975.810449074073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45975.810449074073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45975.810449074073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45975.810449074073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45975.810449074073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45975.810449074073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45975.810449074073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45975.810449074073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45975.810449074073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45975.810449074073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45975.810449074073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45975.810449074073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45975.810449074073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45975.810449074073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45975.810449074073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45975.810449074073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45975.810449074073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45975.810449074073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45975.810449074073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45975.810449074073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45975.810449074073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45975.810449074073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45975.810449074073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45975.810449074073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45975.810449074073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45975.810449074073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45975.810449074073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45975.810449074073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45975.810449074073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45975.810449074073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45975.810449074073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45975.810449074073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45975.810449074073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45975.810449074073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45975.810449074073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45975.810449074073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45975.810449074073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45975.810449074073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45975.810449074073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45975.810449074073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45975.810449074073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45975.810449074073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45975.810449074073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45975.810449074073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45975.810449074073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45975.810449074073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45975.810449074073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45975.810449074073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45975.810449074073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45975.810449074073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45975.810449074073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45975.810449074073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45975.810449074073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45975.810449074073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45975.810449074073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45975.810449074073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45975.810449074073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45975.810449074073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45975.810449074073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45975.810449074073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45975.810449074073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45975.810449074073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45975.810449074073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45975.810449074073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45975.810449074073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45975.810449074073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45975.810449074073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45975.810449074073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45975.810449074073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45975.810449074073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45975.810449074073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45975.810449074073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45975.810449074073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45975.810449074073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45975.810449074073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45975.810449074073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45975.810449074073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45975.810449074073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45975.810449074073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45975.810449074073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45975.810449074073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45975.810449074073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45975.810449074073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45975.810449074073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45975.810449074073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45975.810449074073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45975.810449074073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45975.810449074073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45975.810449074073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45975.810449074073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45975.810449074073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45975.810449074073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45975.810449074073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45975.810449074073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45975.810449074073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45975.810449074073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45975.810449074073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45975.810449074073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45975.810449074073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45975.810449074073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45975.810449074073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45975.810449074073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45975.810449074073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45975.810449074073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45975.810449074073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45975.810449074073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45975.810449074073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45975.810449074073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45975.810449074073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45975.810449074073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45975.810449074073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45975.810449074073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45975.810449074073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45975.810449074073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45975.810449074073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45975.810449074073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45975.810449074073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45975.810449074073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45975.810449074073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45975.810449074073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45975.810449074073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45975.810449074073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45975.810449074073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45975.810449074073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45975.810449074073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45975.810449074073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45975.810449074073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45975.810449074073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45975.810449074073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45975.810449074073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45975.810449074073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45975.810449074073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45975.810449074073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45975.810449074073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45975.810449074073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45975.810449074073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45975.810449074073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45975.810449074073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45975.810449074073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45975.810449074073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45975.810449074073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45975.810449074073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45975.810449074073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45975.810449074073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45975.810449074073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45975.810449074073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45975.810449074073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45975.810449074073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45975.810449074073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45975.810449074073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45975.810449074073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45975.810449074073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45975.810449074073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45975.810449074073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45975.810449074073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45975.810449074073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45975.810449074073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45975.810449074073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45975.810449074073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45975.810449074073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45975.810449074073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45975.810449074073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45975.810449074073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45975.810449074073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45975.810449074073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45975.810449074073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45975.810449074073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45975.810449074073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45975.810449074073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45975.810449074073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45975.810449074073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45975.810449074073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45975.810449074073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45975.810449074073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45975.810449074073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45975.810449074073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45975.810449074073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45975.810449074073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45975.810449074073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45975.810449074073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45975.810449074073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45975.810449074073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45975.810449074073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45975.810449074073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45975.810449074073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45975.810449074073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45975.810449074073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45975.810449074073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45975.810449074073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45975.810449074073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45975.810449074073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45975.810449074073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45975.810449074073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45975.810449074073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45975.810449074073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45975.810449074073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45975.810449074073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45975.810449074073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45975.810449074073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45975.810449074073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45975.810449074073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45975.810449074073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45975.810449074073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45975.810449074073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45975.810449074073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45975.810449074073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45975.810449074073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45975.810449074073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45975.810449074073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45975.810449074073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45975.810449074073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45975.810449074073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45975.810449074073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45975.810449074073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45975.810449074073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45975.810449074073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45975.810449074073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45975.810449074073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45975.810449074073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45975.810449074073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45975.810449074073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45975.810449074073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45975.810449074073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45975.810449074073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45975.810449074073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45975.810449074073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45975.810449074073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45975.810449074073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45975.810449074073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45975.810449074073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45975.810449074073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45975.810449074073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45975.810449074073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45975.810449074073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45975.810449074073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45975.810449074073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45975.810449074073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45975.810449074073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45975.810449074073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45975.810449074073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45975.810449074073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45975.810449074073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45975.810449074073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45975.810449074073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45975.810449074073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45975.810449074073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45975.810449074073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45975.810449074073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45975.810449074073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45975.810449074073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45975.810449074073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45975.810449074073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45975.810449074073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45975.810449074073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45975.810449074073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45975.810449074073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45975.810449074073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45975.810449074073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45975.810449074073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45975.810449074073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45975.810449074073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45975.810449074073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45975.810449074073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45975.810449074073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45975.810449074073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45975.810449074073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45975.810449074073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45975.810449074073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45975.810449074073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45975.810449074073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45975.810449074073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45975.810449074073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45975.810449074073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45975.810449074073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45975.810449074073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45975.810449074073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45975.810449074073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45975.810449074073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45975.810449074073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45975.810449074073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45975.810449074073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45975.810449074073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45975.810449074073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45975.810449074073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45975.810449074073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45975.810449074073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45975.810449074073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45975.810449074073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45975.810449074073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45975.810449074073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45975.810449074073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45975.810449074073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45975.810449074073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45975.810449074073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45975.810449074073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45975.810449074073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45975.810449074073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45975.810449074073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45975.810449074073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45975.810449074073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45975.810449074073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45975.810449074073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45975.810449074073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45975.810449074073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45975.810449074073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45975.810449074073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45975.810449074073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45975.810449074073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45975.810449074073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45975.810449074073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45975.810449074073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45975.810449074073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45975.810449074073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45975.810449074073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45975.810449074073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45975.810449074073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45975.810449074073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45975.810449074073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45975.810449074073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45975.810449074073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45975.810449074073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45975.810449074073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45975.810449074073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45975.810449074073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45975.810449074073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45975.810449074073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45975.810449074073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45975.810449074073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45975.810449074073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45975.810449074073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45975.810449074073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45975.810449074073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45975.810449074073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45975.810449074073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45975.810449074073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45975.810449074073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45975.810449074073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45975.810449074073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45975.810449074073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45975.810449074073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45975.810449074073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45975.810449074073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45975.810449074073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45975.810449074073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45975.810449074073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45975.810449074073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45975.810449074073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45975.810449074073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45975.810449074073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45975.810449074073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45975.810449074073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45975.810449074073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45975.810449074073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45975.810449074073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45975.810449074073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45975.810449074073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45975.810449074073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45975.810449074073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45975.810449074073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45975.810449074073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45975.810449074073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45975.810449074073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45975.810449074073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45975.810449074073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45975.810449074073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45975.810449074073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45975.810449074073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45975.810449074073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45975.810449074073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45975.810449074073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45975.810449074073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45975.810449074073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45975.810449074073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45975.810449074073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45975.810449074073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45975.810449074073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45975.810449074073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45975.810449074073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45975.810449074073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45975.810449074073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45975.810449074073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45975.810449074073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45975.810449074073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45975.810449074073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45975.810449074073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45975.810449074073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45975.810449074073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45975.810449074073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45975.810449074073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45975.810449074073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45975.810449074073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45975.810449074073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45975.810449074073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45975.810449074073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45975.810449074073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45975.810449074073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45975.810449074073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45975.810449074073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45975.810449074073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45975.810449074073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45975.810449074073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45975.810449074073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45975.810449074073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45975.810449074073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45975.810449074073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45975.810449074073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45975.810449074073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45975.810449074073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45975.810449074073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45975.810449074073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45975.810449074073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45975.810449074073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45975.810449074073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45975.810449074073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45975.810449074073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45975.810449074073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45975.810449074073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45975.810449074073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45975.810449074073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45975.810449074073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45975.810449074073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45975.810449074073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45975.810449074073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45975.810449074073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45975.810449074073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45975.810449074073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45975.810449074073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45975.810449074073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45975.810449074073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45975.810449074073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45975.810449074073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45975.810449074073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45975.810449074073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45975.810449074073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45975.810449074073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45975.810449074073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45975.810449074073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45975.810449074073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45975.810449074073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45975.810449074073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45975.810449074073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45975.810449074073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45975.810449074073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45975.810449074073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45975.810449074073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45975.810449074073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45975.810449074073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45975.810449074073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45975.810449074073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45975.810449074073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45975.810449074073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45975.810449074073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45975.810449074073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45975.810449074073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45975.810449074073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45975.810449074073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45975.810449074073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45975.810449074073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45975.810449074073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45975.810449074073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45975.810449074073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45975.810449074073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45975.810449074073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45975.810449074073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45975.810449074073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45975.810449074073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45975.810449074073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45975.810449074073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45975.810449074073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45975.810449074073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45975.810449074073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45975.810449074073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45975.810449074073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45975.810449074073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45975.810449074073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45975.810449074073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45975.810449074073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45975.810449074073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45975.810449074073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45975.810449074073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45975.810449074073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45975.810449074073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45975.810449074073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45975.810449074073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45975.810449074073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45975.810449074073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45975.810449074073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45975.810449074073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45975.810449074073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45975.810449074073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45975.810449074073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45975.810449074073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45975.810449074073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45975.810449074073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45975.810449074073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45975.810449074073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45975.810449074073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45975.810449074073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45975.810449074073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45975.810449074073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45975.810449074073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45975.810449074073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45975.810449074073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45975.810449074073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45975.810449074073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45975.810449074073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45975.810449074073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45975.810449074073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45975.810449074073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45975.810449074073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45975.810449074073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45975.810449074073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45975.810449074073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45975.810449074073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45975.810449074073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45975.810449074073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45975.810449074073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45975.810449074073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45975.810449074073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45975.810449074073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45975.810449074073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45975.810449074073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45975.810449074073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45975.810449074073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45975.810449074073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45975.810449074073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45975.810449074073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45975.810449074073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45975.810449074073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45975.810449074073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45975.810449074073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45975.810449074073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45975.810449074073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45975.810449074073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45975.810449074073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45975.810449074073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45975.810449074073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45975.810449074073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45975.810449074073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45975.810449074073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45975.810449074073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45975.810449074073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45975.810449074073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45975.810449074073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45975.810449074073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45975.810449074073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45975.810449074073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45975.810449074073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45975.810449074073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45975.810449074073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45975.810449074073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45975.810449074073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45975.810449074073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45975.810449074073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45975.810449074073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45975.810449074073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45975.810449074073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45975.810449074073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45975.810449074073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45975.810449074073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45975.810449074073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45975.810449074073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45975.810449074073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45975.810449074073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45975.810449074073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45975.810449074073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45975.810449074073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45975.810449074073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45975.810449074073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45975.810449074073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45975.810449074073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45975.810449074073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45975.810449074073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45975.810449074073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45975.810449074073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45975.810449074073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45975.810449074073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45975.810449074073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45975.810449074073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45975.810449074073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45975.810449074073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45975.810449074073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45975.810449074073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45975.810449074073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45975.810449074073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45975.810449074073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45975.810449074073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45975.810449074073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45975.810449074073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45975.810449074073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45975.810449074073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45975.810449074073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45975.810449074073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45975.810449074073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45975.810449074073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45975.810449074073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45975.810449074073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45975.810449074073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45975.810449074073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45975.810449074073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45975.810449074073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45975.810449074073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45975.810449074073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45975.810449074073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45975.810449074073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45975.810449074073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45975.810449074073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45975.810449074073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45975.810449074073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45975.810449074073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45975.810449074073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45975.810449074073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45975.810449074073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45975.810449074073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45975.810449074073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45975.810449074073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45975.810449074073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45975.810449074073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45975.810449074073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45975.810449074073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45975.810449074073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45975.810449074073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45975.810449074073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45975.810449074073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45975.810449074073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45975.810449074073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45975.810449074073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45975.810449074073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45975.810449074073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45975.810449074073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45975.810449074073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45975.810449074073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45975.810449074073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45975.810449074073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45975.810449074073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45975.810449074073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45975.810449074073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45975.810449074073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45975.810449074073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45975.810449074073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45975.810449074073</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272.32973148147721</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45975.810449074073</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5.5240740737644956E-2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45975.810449074073</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45975.810449074073</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R4</v>
      </c>
      <c r="C7" s="94">
        <v>1</v>
      </c>
      <c r="D7" s="92" t="s">
        <v>36421</v>
      </c>
      <c r="E7" s="95" t="s">
        <v>39021</v>
      </c>
      <c r="F7" s="96">
        <v>45975.803229166668</v>
      </c>
      <c r="G7" s="97">
        <f ca="1">IFERROR(NOW()-F7,"")</f>
        <v>7.2199074056698009E-3</v>
      </c>
      <c r="H7" s="96">
        <v>45975.787465277775</v>
      </c>
      <c r="I7" s="135" t="str">
        <f>IFERROR(VLOOKUP(D7,DB!A:F,6,0),"")</f>
        <v>Generator-SG</v>
      </c>
      <c r="J7" s="135" t="str">
        <f>IFERROR(VLOOKUP(D7,DB!A:G,7,0),"")</f>
        <v>No BB Shifted</v>
      </c>
      <c r="K7" s="98" t="s">
        <v>39117</v>
      </c>
      <c r="L7" s="92" t="str">
        <f>IFERROR(VLOOKUP(D7,DB!A:I,9,0),"")</f>
        <v>Latis</v>
      </c>
    </row>
    <row r="8" spans="1:16" ht="15" customHeight="1">
      <c r="A8" s="135"/>
      <c r="B8" s="135" t="str">
        <f>IFERROR(VLOOKUP(D8,DB!A:K,11,0),"")</f>
        <v/>
      </c>
      <c r="C8" s="94"/>
      <c r="D8" s="92"/>
      <c r="E8" s="95"/>
      <c r="F8" s="96"/>
      <c r="G8" s="97">
        <f ca="1">IFERROR(NOW()-F8,"")</f>
        <v>45975.810449074073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45975.810449074073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45975.810449074073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45975.810449074073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45975.810449074073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45975.810449074073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45975.810449074073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45975.810449074073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45975.810449074073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45975.810449074073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45975.810449074073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45975.810449074073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45975.810449074073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45975.810449074073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45975.810449074073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45975.810449074073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45975.810449074073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45975.810449074073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45975.810449074073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45975.810449074073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45975.810449074073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45975.810449074073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45975.810449074073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45975.810449074073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45975.810449074073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45975.810449074073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45975.810449074073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45975.810449074073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45975.810449074073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45975.810449074073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45975.810449074073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45975.810449074073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45975.810449074073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45975.810449074073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45975.810449074073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45975.810449074073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45975.810449074073</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K10" sqref="K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83.978388888885092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49.621571759256767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27.149337962960999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45975.810449074073</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45975.810449074073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45975.810449074073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45975.810449074073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45975.810449074073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45975.810449074073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45975.810449074073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45975.810449074073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45975.810449074073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45975.810449074073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45975.810449074073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45975.810449074073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45975.810449074073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45975.810449074073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45975.810449074073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45975.810449074073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45975.810449074073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45975.810449074073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45975.810449074073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45975.810449074073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45975.810449074073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45975.810449074073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45975.810449074073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45975.810449074073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45975.810449074073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45975.810449074073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45975.810449074073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45975.810449074073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45975.810449074073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45975.810449074073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45975.810449074073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45975.810449074073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45975.810449074073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45975.810449074073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45975.810449074073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45975.810449074073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45975.810449074073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45975.810449074073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45975.810449074073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45975.810449074073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45975.810449074073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45975.810449074073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45975.810449074073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45975.810449074073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45975.810449074073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45975.810449074073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45975.810449074073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45975.810449074073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45975.810449074073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45975.810449074073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45975.810449074073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45975.810449074073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45975.810449074073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45975.810449074073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45975.810449074073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45975.810449074073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45975.810449074073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45975.810449074073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45975.810449074073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45975.810449074073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45975.810449074073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45975.810449074073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45975.810449074073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45975.810449074073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45975.810449074073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45975.810449074073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45975.810449074073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45975.810449074073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45975.810449074073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45975.810449074073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45975.810449074073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45975.810449074073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45975.810449074073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45975.810449074073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45975.810449074073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45975.810449074073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45975.810449074073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45975.810449074073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45975.810449074073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45975.810449074073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45975.810449074073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45975.810449074073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45975.810449074073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45975.810449074073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45975.810449074073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45975.810449074073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45975.810449074073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45975.810449074073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45975.810449074073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45975.810449074073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45975.810449074073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45975.810449074073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45975.810449074073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45975.810449074073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45975.810449074073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45975.810449074073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45975.810449074073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45975.810449074073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45975.810449074073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45975.810449074073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45975.810449074073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45975.810449074073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45975.810449074073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45975.810449074073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45975.810449074073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45975.810449074073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45975.810449074073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45975.810449074073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45975.810449074073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45975.810449074073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45975.810449074073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45975.810449074073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45975.810449074073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45975.810449074073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45975.810449074073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45975.810449074073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45975.810449074073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45975.810449074073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45975.810449074073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45975.810449074073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45975.810449074073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45975.810449074073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45975.810449074073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45975.810449074073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45975.810449074073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45975.810449074073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45975.810449074073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45975.810449074073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45975.810449074073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45975.810449074073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45975.810449074073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45975.810449074073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45975.810449074073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45975.810449074073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45975.810449074073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45975.810449074073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45975.810449074073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45975.810449074073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45975.810449074073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45975.810449074073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45975.810449074073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45975.810449074073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45975.810449074073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45975.810449074073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45975.810449074073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45975.810449074073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45975.810449074073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45975.810449074073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45975.810449074073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45975.810449074073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45975.810449074073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45975.810449074073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45975.810449074073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45975.810449074073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45975.810449074073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45975.810449074073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45975.810449074073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45975.810449074073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45975.810449074073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45975.810449074073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45975.810449074073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45975.810449074073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45975.810449074073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45975.810449074073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45975.810449074073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45975.810449074073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45975.810449074073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45975.810449074073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45975.810449074073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45975.810449074073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45975.810449074073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45975.810449074073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45975.810449074073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45975.810449074073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45975.810449074073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45975.810449074073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45975.810449074073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45975.810449074073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45975.810449074073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45975.810449074073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45975.810449074073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45975.810449074073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45975.810449074073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45975.810449074073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45975.810449074073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45975.810449074073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45975.810449074073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45975.810449074073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45975.810449074073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45975.810449074073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45975.810449074073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45975.810449074073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45975.810449074073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45975.810449074073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45975.810449074073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45975.810449074073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45975.810449074073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45975.810449074073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45975.810449074073</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45975.810449074073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45975.810449074073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45975.810449074073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45975.810449074073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45975.810449074073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45975.810449074073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45975.810449074073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45975.810449074073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45975.810449074073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45975.810449074073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45975.810449074073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45975.810449074073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45975.810449074073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45975.810449074073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45975.810449074073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45975.810449074073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45975.810449074073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45975.810449074073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45975.810449074073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45975.810449074073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45975.810449074073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45975.810449074073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45975.810449074073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45975.810449074073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45975.810449074073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45975.810449074073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45975.810449074073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45975.810449074073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45975.810449074073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45975.810449074073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45975.810449074073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45975.810449074073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45975.810449074073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45975.810449074073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45975.810449074073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45975.810449074073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45975.810449074073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45975.810449074073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45975.810449074073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45975.810449074073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45975.810449074073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45975.810449074073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45975.810449074073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45975.810449074073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45975.810449074073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45975.810449074073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45975.810449074073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45975.810449074073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45975.810449074073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45975.810449074073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45975.810449074073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45975.810449074073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45975.810449074073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45975.810449074073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45975.810449074073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45975.810449074073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45975.810449074073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45975.810449074073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45975.810449074073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45975.810449074073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45975.810449074073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45975.810449074073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45975.810449074073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45975.810449074073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45975.810449074073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45975.810449074073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45975.810449074073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45975.810449074073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45975.810449074073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45975.810449074073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45975.810449074073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45975.810449074073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45975.810449074073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45975.810449074073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45975.810449074073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45975.810449074073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45975.810449074073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45975.810449074073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45975.810449074073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45975.810449074073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45975.810449074073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45975.810449074073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45975.810449074073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45975.810449074073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45975.810449074073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45975.810449074073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45975.810449074073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45975.810449074073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45975.810449074073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45975.810449074073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45975.810449074073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45975.810449074073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45975.810449074073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45975.810449074073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45975.810449074073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45975.810449074073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45975.810449074073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45975.810449074073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45975.810449074073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45975.810449074073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45975.810449074073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45975.810449074073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45975.810449074073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45975.810449074073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45975.810449074073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45975.810449074073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45975.810449074073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45975.810449074073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45975.810449074073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45975.810449074073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45975.810449074073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45975.810449074073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45975.810449074073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45975.810449074073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45975.810449074073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45975.810449074073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45975.810449074073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45975.810449074073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45975.810449074073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45975.810449074073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45975.810449074073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45975.810449074073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45975.810449074073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45975.810449074073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2025-11-14T16:27:28Z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